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ASCD_gjimenez\PAAC 2023\Plan Participacion Ciudad y RdC 2023\Plan a consulta ciuadadana\"/>
    </mc:Choice>
  </mc:AlternateContent>
  <bookViews>
    <workbookView xWindow="0" yWindow="0" windowWidth="28800" windowHeight="11835" activeTab="2"/>
  </bookViews>
  <sheets>
    <sheet name="Instrucciones" sheetId="4" r:id="rId1"/>
    <sheet name="PROPUESTA FORMATO PLAN PC (2)" sheetId="7" state="hidden" r:id="rId2"/>
    <sheet name="PLAN PC y RdC 2023 DASCD" sheetId="5" r:id="rId3"/>
    <sheet name="Hoja1" sheetId="6" state="hidden" r:id="rId4"/>
    <sheet name="Hoja2" sheetId="2" state="hidden" r:id="rId5"/>
  </sheets>
  <externalReferences>
    <externalReference r:id="rId6"/>
    <externalReference r:id="rId7"/>
    <externalReference r:id="rId8"/>
  </externalReferences>
  <definedNames>
    <definedName name="_xlnm._FilterDatabase" localSheetId="2" hidden="1">'PLAN PC y RdC 2023 DASCD'!$A$6:$BR$33</definedName>
    <definedName name="Acciones_Categoría_3">'[1]Ponderaciones y parámetros'!$K$6:$N$6</definedName>
    <definedName name="Nombre" localSheetId="0">'[2]Tipología entidad'!$A$2:$A$1048576</definedName>
    <definedName name="Simulador">[1]Listas!$B$2:$B$4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7" l="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alcChain>
</file>

<file path=xl/comments1.xml><?xml version="1.0" encoding="utf-8"?>
<comments xmlns="http://schemas.openxmlformats.org/spreadsheetml/2006/main">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text>
        <r>
          <rPr>
            <sz val="11"/>
            <color theme="1"/>
            <rFont val="Calibri"/>
            <family val="2"/>
            <scheme val="minor"/>
          </rPr>
          <t>[Threaded comment]
Your versión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5"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5"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específicos que se obtienen al desarrollar la actividad.</t>
        </r>
      </text>
    </comment>
    <comment ref="L5"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5"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en que tipo de espacio de dialogo se genera la actividad.</t>
        </r>
      </text>
    </comment>
    <comment ref="N5"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de acuerdo a los tipos de espacios.</t>
        </r>
      </text>
    </comment>
    <comment ref="O5"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5"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en caso de presentarse que entidades se encuentran articuladas con el desarrollo de la actividad (alidos estratégicos)</t>
        </r>
      </text>
    </comment>
    <comment ref="Q5"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5"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5"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5"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5"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electrónicos de quienes lideran la actividad en caso de requerir información adicional.</t>
        </r>
      </text>
    </comment>
    <comment ref="J6"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si la actividad se desarrolla en el marco de espacio o instancia de participación permanente entre la ciudadanía y entre la administración distrital.</t>
        </r>
      </text>
    </comment>
    <comment ref="K6"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List>
</comments>
</file>

<file path=xl/comments2.xml><?xml version="1.0" encoding="utf-8"?>
<comments xmlns="http://schemas.openxmlformats.org/spreadsheetml/2006/main">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text>
        <r>
          <rPr>
            <sz val="11"/>
            <color theme="1"/>
            <rFont val="Calibri"/>
            <family val="2"/>
            <scheme val="minor"/>
          </rPr>
          <t>[Threaded comment]
Your versión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5"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5"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específicos que se obtienen al desarrollar la actividad.</t>
        </r>
      </text>
    </comment>
    <comment ref="L5"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5"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en que tipo de espacio de dialogo se genera la actividad.</t>
        </r>
      </text>
    </comment>
    <comment ref="N5"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de acuerdo a los tipos de espacios.</t>
        </r>
      </text>
    </comment>
    <comment ref="O5"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5"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en caso de presentarse que entidades se encuentran articuladas con el desarrollo de la actividad (alidos estratégicos)</t>
        </r>
      </text>
    </comment>
    <comment ref="Q5"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5"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5"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5"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5"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electrónicos de quienes lideran la actividad en caso de requerir información adicional.</t>
        </r>
      </text>
    </comment>
    <comment ref="J6"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si la actividad se desarrolla en el marco de espacio o instancia de participación permanente entre la ciudadanía y entre la administración distrital.</t>
        </r>
      </text>
    </comment>
    <comment ref="K6"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List>
</comments>
</file>

<file path=xl/sharedStrings.xml><?xml version="1.0" encoding="utf-8"?>
<sst xmlns="http://schemas.openxmlformats.org/spreadsheetml/2006/main" count="1077" uniqueCount="280">
  <si>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</si>
  <si>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</si>
  <si>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</si>
  <si>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</si>
  <si>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</si>
  <si>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</si>
  <si>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</si>
  <si>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</si>
  <si>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</si>
  <si>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</si>
  <si>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</si>
  <si>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</si>
  <si>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</si>
  <si>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</si>
  <si>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</si>
  <si>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</si>
  <si>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</si>
  <si>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</si>
  <si>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</si>
  <si>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</si>
  <si>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</si>
  <si>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</si>
  <si>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</si>
  <si>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</si>
  <si>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</si>
  <si>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</si>
  <si>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</si>
  <si>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</si>
  <si>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</si>
  <si>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</si>
  <si>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</si>
  <si>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</si>
  <si>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</si>
  <si>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</si>
  <si>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</si>
  <si>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</si>
  <si>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</si>
  <si>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</si>
  <si>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</si>
  <si>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</si>
  <si>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</si>
  <si>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</si>
  <si>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</si>
  <si>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</si>
  <si>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</si>
  <si>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</si>
  <si>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</si>
  <si>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</si>
  <si>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</si>
  <si>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</si>
  <si>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</si>
  <si>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</si>
  <si>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</si>
  <si>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Telefónico</t>
  </si>
  <si>
    <t>Control y evaluación</t>
  </si>
  <si>
    <t>Ejecución participativa</t>
  </si>
  <si>
    <t>Seguimiento y evaluación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</si>
  <si>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</si>
  <si>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</si>
  <si>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</si>
  <si>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</si>
  <si>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</si>
  <si>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</si>
  <si>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</si>
  <si>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</si>
  <si>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</si>
  <si>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</si>
  <si>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</si>
  <si>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</si>
  <si>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</si>
  <si>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</si>
  <si>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</si>
  <si>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</si>
  <si>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</si>
  <si>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</si>
  <si>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</si>
  <si>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</si>
  <si>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</si>
  <si>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</si>
  <si>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</si>
  <si>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Diagnóstico del estado actual de la participación ciudadana en la entidad</t>
  </si>
  <si>
    <t>Ciudadanía en general, Organizaciones sociales, instancias de participación</t>
  </si>
  <si>
    <t>N/A</t>
  </si>
  <si>
    <t>Todos</t>
  </si>
  <si>
    <t>PEI / PAI</t>
  </si>
  <si>
    <t>Mesa de trabajo</t>
  </si>
  <si>
    <t>DASCD</t>
  </si>
  <si>
    <t>Lidera: SDGC - Subdirección de Gestión Corporativa -Relacionamiento ciudadano</t>
  </si>
  <si>
    <t>Fortalecer las acciones de participación con los ciudadanos, garantizando la interacción y diálogo a través del fomento y promoción de los mecanismos de participación ciudadana y de rendición de cuentas en los procesos de planeación, gestión y evaluación.</t>
  </si>
  <si>
    <t>Identificar y caracterizar usuarios y partes interesadas del DASCD que participarán en la vigencia en los espacios de rendición de cuentas y diálogos ciudadanos</t>
  </si>
  <si>
    <t>Crear la Política de Participación Ciudadana y Rendición de Cuentas del DASCD</t>
  </si>
  <si>
    <t>Elaborar la Política de Participación Ciudadana y Rendición de Cuentas del DASCD, la cual  permite a la entidad mantener una constante y fluida interacción con la ciudadanía de manera transparente y participativa prestando un servicio de excelencia y facilitando la garantía del ejercicio de los derechos ciudadanos.</t>
  </si>
  <si>
    <t xml:space="preserve">Una Política de Participación Ciudadana y Rendición de Cuentas del DASCD elaborada y aprobada </t>
  </si>
  <si>
    <t>Política de Participación Ciudadana y Rendición de Cuentas del DASCD publicada en el SIG</t>
  </si>
  <si>
    <t xml:space="preserve">Un Procedimiento de Participación Ciudadana y Rendición de Cuentas del DASCD actualizado y aprobado </t>
  </si>
  <si>
    <t>Procedimiento de Participación Ciudadana y Rendición de Cuentas del DASCD publicado en el SIG</t>
  </si>
  <si>
    <t xml:space="preserve">Lidera: SPGITH - Subdirección de Planeación y Gestión de Información del Talento Humano Distrital </t>
  </si>
  <si>
    <t>Fortalecer el equipo de gestores de atención al ciudadano del DASCD, a través de cuatro capacitaciones o sensibilizaciones del componente de gestión del talento humano del Modelo Integral de Atención al Ciudadano con Enfoque Diferencial</t>
  </si>
  <si>
    <t xml:space="preserve">Construir el Plan de participación. </t>
  </si>
  <si>
    <t>Dar a conocer y capacitar al  equipo de gestores de atención al ciudadano del DASCD en temas que se incorporan en el Modelo Integral de Atención al Ciudadano con Enfoque Diferencial</t>
  </si>
  <si>
    <t>Número de capacitaciones realizadas</t>
  </si>
  <si>
    <t>Presentación, piezas comunicativas y listados de asistencia</t>
  </si>
  <si>
    <t>Capacitación presencial y/o virtual</t>
  </si>
  <si>
    <t>N/A
 (Veeduría Distrital y/o IDPAC)</t>
  </si>
  <si>
    <t>Revisar y actualizar el Modelo Integral de Atención a la Ciudadanía, de acuerdo a los lineamientos distritales y nacionales en materia de relacionamiento ciudadano</t>
  </si>
  <si>
    <t>Contribuir a la satisfacción de las necesidades de la ciudadanía, respondiendo activa y efectivamente a sus derechos y deberes, con un enfoque poblacional diferencial y excelencia de la gestión, a partir del fortalecimiento de la cultura de transparencia en todos los escenarios de relacionamiento con la ciudadanía.</t>
  </si>
  <si>
    <t>Modelo integral de atención a la ciudadanía actualizado y publicado en SIG</t>
  </si>
  <si>
    <t>Realizar 2  videos o documentos de difusión sobre el funcionamiento del trámite de concepto técnico para el establecimiento o modificación de estructuras organizacionales, plantas de personal, manuales específicos de funciones y de competencias laborales, escalas salariales, grupos internos de trabajo y vinculación de supernumerarios de las Entidades y Organismos Distritales y de refrendación.</t>
  </si>
  <si>
    <t>Ejecución del Plan de participación</t>
  </si>
  <si>
    <t xml:space="preserve">No. De Videos o documentos de difusión/Total de Videos o documentos de difusión (2) *100
</t>
  </si>
  <si>
    <t>31/03/2023
31/08/2023</t>
  </si>
  <si>
    <t>Lidera: STDOEP - Subdirección Técnica de Desarrollo Organizacional y Empleo Público</t>
  </si>
  <si>
    <t xml:space="preserve">Generar espacios de participación  con las organizaciones sindicales en la planeación, ejecución y seguimiento a los Juegos Deportivos Distritales  </t>
  </si>
  <si>
    <t>Número de reuniones realizadas / Número de reuniones programadas</t>
  </si>
  <si>
    <t>Invitar a un grupo de valor a participar en las diferentes actividades de participación a realizar por el DASCD</t>
  </si>
  <si>
    <t>Organizaciones sociales e instancias de participación</t>
  </si>
  <si>
    <t xml:space="preserve">Mesas de trabajo </t>
  </si>
  <si>
    <t>Por definir</t>
  </si>
  <si>
    <t>Todas las entidades</t>
  </si>
  <si>
    <t>31/03/2023
31/07/2023</t>
  </si>
  <si>
    <t xml:space="preserve">Lidera: SBD - Subdirección de Gestión Distrital de Bienestar, Desarrollo y Desempeño </t>
  </si>
  <si>
    <t>bienestar@serviciocivil.gov.co</t>
  </si>
  <si>
    <t xml:space="preserve">Difundir 2 Boletín "Deja Huella" sobre  los avances de la implementación de la Política Pública de la Gestión Integral del Talento Humano </t>
  </si>
  <si>
    <t xml:space="preserve">Dar a conocer a nuestros grupos de valor avances de la implementación de la Política Pública de la Gestión Integral del Talento Humano </t>
  </si>
  <si>
    <t>Evidencia de difusión del boletín "Deja Huella"</t>
  </si>
  <si>
    <t xml:space="preserve">Actas de las reuniones realizadas </t>
  </si>
  <si>
    <t>Videos o documentos de difusión</t>
  </si>
  <si>
    <t>Virtual</t>
  </si>
  <si>
    <t>1/07/2023
01/11/2023</t>
  </si>
  <si>
    <t>31/07/2023
30/11/2023</t>
  </si>
  <si>
    <t>Generar espacios de participación a la ciudadanía en la definición y elección de los ganadores de por  lo menos una de las categorías de la Gala de Reconocimiento 2023</t>
  </si>
  <si>
    <t>Espacio virtual</t>
  </si>
  <si>
    <t>Espacio virtual mediante plataforma</t>
  </si>
  <si>
    <t>Lidera: SDGC - Subdirección de Gestión Corporativa - Comunicaciones</t>
  </si>
  <si>
    <t xml:space="preserve">Publicar la oferta en el Aula del Saber Distrital de la línea de formación abierta para la ciudadanía en General </t>
  </si>
  <si>
    <t>Cantidad de participantes</t>
  </si>
  <si>
    <t>Listados de participación de ciudadanos que toman los cursos ofertados en el Aula del Saber Distrital</t>
  </si>
  <si>
    <t>30/06/2023
31/12/2023</t>
  </si>
  <si>
    <t xml:space="preserve">Promover la realización del Curso de Control Social al Empleo Público con entidades distritales que tiene contacto directo con la ciudadanía como IDPAC </t>
  </si>
  <si>
    <t>Dar apertura del curso Control Social al Empleo Público para la ciudadanía en general y promoción del mismo con las redes que cuenta el IDPAC</t>
  </si>
  <si>
    <t>Número de entidades que tomaron el curso</t>
  </si>
  <si>
    <t>Informe de seguimiento de ciudadanos que toman el curso en PAO</t>
  </si>
  <si>
    <t xml:space="preserve"> IDPAC</t>
  </si>
  <si>
    <t>1/06/2023
1/12/2023</t>
  </si>
  <si>
    <t>1/04/2023
1/07/2023
1/10/2023</t>
  </si>
  <si>
    <t>30/04/2023
31/07/2023
31/10/2023</t>
  </si>
  <si>
    <t>Promover la participación de la ciudadanía en la realización del VIII Congreso Distrital de Talento Humano 2022</t>
  </si>
  <si>
    <t>Invitar a los ciudadanos a participar en el VIII Congreso Distrital de Talento Humano 2023</t>
  </si>
  <si>
    <t>Número de ciudadanos que participan en la encuesta</t>
  </si>
  <si>
    <t>Matriz de respuesta</t>
  </si>
  <si>
    <t>Número de mesas de trabajo realizadas</t>
  </si>
  <si>
    <t xml:space="preserve">Acta de mesa de trabajo </t>
  </si>
  <si>
    <t>Implementar una estrategia de comunicaciones para incentivar el diligenciamiento de la Encuesta de Satisfacción de Servicios en los distintos grupos de interés y ciudadanía en general</t>
  </si>
  <si>
    <t>Estrategia de comunicaciones implementada</t>
  </si>
  <si>
    <t>Contenido de la estrategia estructurado y remitido al Proceso de Comunicaciones con solicitud de piezas comunicativas
Piezas comunicativas y evidencias de divulgación de la estrategia</t>
  </si>
  <si>
    <t>Hacer 2 talleres de lenguaje claro dirigidos a los servidores, servidoras y contratistas del DASCD, con el fin de mejorar la comunicación y el relacionamiento ciudadano</t>
  </si>
  <si>
    <t>Capacitar a los servidores, servidoras y contratistas del DASCD, en los lenguaje claro para mejorar la comunicación y el relacionamiento ciudadano</t>
  </si>
  <si>
    <t>Piezas comunicativas, presentación y listados de asistencia</t>
  </si>
  <si>
    <t>Número de talleres realizados</t>
  </si>
  <si>
    <t>1/06/2023
1/09/2023</t>
  </si>
  <si>
    <t>30/06/2023
30/09/2023</t>
  </si>
  <si>
    <t>Participar en 3 ferias de servicios que se realizan a través del Supercade Móvil que organiza la Secretaría General</t>
  </si>
  <si>
    <t>Listado de asistencias y/o registro fotográfico y de vídeo</t>
  </si>
  <si>
    <t>Feria de la gestión
Jornada de acompañamiento</t>
  </si>
  <si>
    <t>Evaluación de Resultados</t>
  </si>
  <si>
    <t>1/06/2023
1/12/223</t>
  </si>
  <si>
    <t>30/06/2023
31/12/223</t>
  </si>
  <si>
    <t>Lidera: SDGC - Subdirección de Gestión Corporativa -Relacionamiento ciudadano
Participa: SPGTH</t>
  </si>
  <si>
    <t>Realizar cuatro seguimientos a la implementación del Modelo Integral de Atención a la Ciudadanía</t>
  </si>
  <si>
    <t>Informe de seguimiento a la implementación del Modelo y correo de remisión a la gerencia del proyecto</t>
  </si>
  <si>
    <t>Realizar seguimiento y evaluación a la implementación del Modelo Integral de Atención a la Ciudadanía en el DASCD</t>
  </si>
  <si>
    <t>Número de seguimientos realizados</t>
  </si>
  <si>
    <t>1/03/2023
1/06/2023
1/09/2023
1/12/2023</t>
  </si>
  <si>
    <t>31/03/2023
30/06/2023
30/09/2023
31/12/2023</t>
  </si>
  <si>
    <t>Realizar 1 mesa de trabajo trimestral con las Subdirecciones y/o Oficinas que hayan presentado calificaciones no satisfactorias en la Encuesta unificada de Satisfacción a usuarios y realizar la retroalimentación, con el fin de determinar las causas y acciones correctivas</t>
  </si>
  <si>
    <t>Analizar y realizar propuestas de mejoramiento para aumentar el nivel de satisfacción de usuarios frente a los servicios ofrecidos por el departamento</t>
  </si>
  <si>
    <t>Número de mesas realizadas</t>
  </si>
  <si>
    <t>Acta de las mesa de trabajo y resultados de la encuesta en el periodo a trabajar en la mesa de trabajo</t>
  </si>
  <si>
    <t>1/01/2023
1/04/2023
1/07/2023
1/10/2023</t>
  </si>
  <si>
    <t>31/01/2023
30/04/2023
31/07/2023
31/10/2023</t>
  </si>
  <si>
    <t>contacto@serviciocivil.gov.co</t>
  </si>
  <si>
    <t>capacitacion@serviciocivil.gov.co</t>
  </si>
  <si>
    <t>No. De compromisos registrados
/No. De compromisos suscritos</t>
  </si>
  <si>
    <t>Número de ferias en que participó el DASCD</t>
  </si>
  <si>
    <t>Número de boletines publicados</t>
  </si>
  <si>
    <t>31/01/2023
31/05/2023</t>
  </si>
  <si>
    <t>1/03/2023
1/08/2023</t>
  </si>
  <si>
    <t>1/03/2023
1/07/2023</t>
  </si>
  <si>
    <t>1/01/2023
1/05/2023</t>
  </si>
  <si>
    <t>DEPARTAMENTO ADMINISTRATIVO DEL SERVICIO CIVIL DISTRITAL - DASCD</t>
  </si>
  <si>
    <t>Circular
Documento de  resultados de elección de los ganadores delas categorías de la Gala de Reconocimiento 2023</t>
  </si>
  <si>
    <t>Lidera: SDGC - Subdirección de Gestión Corporativa  -Relacionamiento ciudadano
Participa: SPGTH</t>
  </si>
  <si>
    <t>Lidera: SDGC - Subdirección de Gestión Corporativa  -Relacionamiento ciudadano</t>
  </si>
  <si>
    <t>Número de iniciativas seleccionadas mediante  participación ciudadana</t>
  </si>
  <si>
    <t>Promover la participación de los grupos de interés y ciudadanía en general con el fin de obtener información sobre el nivel de satisfacción de los servicios del Departamento</t>
  </si>
  <si>
    <t>Redes sociales, sede electrónica institucional</t>
  </si>
  <si>
    <t>Realizar la promoción de los servicios del departamento con el fin de que la ciudadanía y grupos de interés nos conozcan y accedan a dicha información</t>
  </si>
  <si>
    <t>Ejecución o Implementación ón Participativa</t>
  </si>
  <si>
    <t>Compromisos ciudadanos registrados en el aplicativo Colibrí de la Veeduría Distrital, si aplica</t>
  </si>
  <si>
    <t>Tipo de espacio de diálogo que se desarrollará (foro, mesa de trabajo, reunión zonal, feria de la gestión, audiencia pública participativa, chat virtual, Facebook live etc.)</t>
  </si>
  <si>
    <t>Una estrategia de participación ciudadana publicadas en la sede electrónica del DASCD en el menú de transparencia</t>
  </si>
  <si>
    <t xml:space="preserve">Documento digital de la Estrategia de participación ciudadana publicada en la sede electrónica del DASCD </t>
  </si>
  <si>
    <t xml:space="preserve">Una caracterización de usuarios actualizada y publicada en la sede electrónica 
</t>
  </si>
  <si>
    <t xml:space="preserve">Documento digital de la caracterización de usuarios publicado en la sede electrónica </t>
  </si>
  <si>
    <t>Revisar y actualizar el procedimiento de Participación Ciudadana y Rendición de Cuentas del DASCD</t>
  </si>
  <si>
    <t>Fortalecer las acciones del Departamento de Participación Ciudadana y de Rendición de Cuentas con el objetivo de garantizar del ejercicio de los derechos ciudadanos.</t>
  </si>
  <si>
    <t>Revisar, actualizar y publicar en el menú de Participa, el Plan de Participación Ciudadana y Rendición de Cuentas del DASCD (actual estrategia)</t>
  </si>
  <si>
    <t xml:space="preserve">Un Plan de Participación Ciudadana y Rendición de Cuentas del DASCD actualizado, publicado y socializado </t>
  </si>
  <si>
    <t>Plan de Participación Ciudadana y Rendición de Cuentas del DASCD actualizado y publicado en el menú de Participa de la sede electrónica del DASCD</t>
  </si>
  <si>
    <t>Un Modelo Integral de Atención a la Ciudadanía publicadas en la sede electrónica del DASCD en el menú de transparencia</t>
  </si>
  <si>
    <t>Realizar la promoción del tramite de  concepto técnico con el fin de que más usuarios nos conozcan y accedan a dicha información</t>
  </si>
  <si>
    <t>Organizaciones Sindicales del Distrito</t>
  </si>
  <si>
    <t xml:space="preserve">Involucrar a la ciudadanía a participar en la elección de las iniciativas de alguna de las categorías de la VIII Gala de Reconocimiento </t>
  </si>
  <si>
    <t>Dar a conocer durante la vigencia 2023 a nuestros grupos de valor y ciudadanía la Oferta de cursos abiertos para que sean participes activos</t>
  </si>
  <si>
    <t>Realizar una (1) mesa de trabajo para revisar la posibilidad de que el DASCD adopte el "Protocolo de Actuación para Las Movilizaciones Sociales en Bogotá: Por El Derecho a la Movilización y la Protesta Pacífica" en el marco del reconocimiento, garantía y mantenimiento del orden público en el desarrollo de las movilizaciones en ejercicio del derecho de reunión y protesta.</t>
  </si>
  <si>
    <t xml:space="preserve">Mejorar el proceso de la participación  ciudadana en la entidad para garantizar el derecho de la Movilización y protesta social </t>
  </si>
  <si>
    <t>NA</t>
  </si>
  <si>
    <t>Divulgar la estrategia y el plan de participación y rendición de cuentas ajustado con las observaciones recibidas, informando a  los grupos de valor los cambios incorporados.</t>
  </si>
  <si>
    <t>Plan socializado</t>
  </si>
  <si>
    <t>Plan de particiación divulgado</t>
  </si>
  <si>
    <t>Indicador 1.2.B</t>
  </si>
  <si>
    <t>UAECD</t>
  </si>
  <si>
    <t>dgrodriguez@catastrobogota.gov.co</t>
  </si>
  <si>
    <t>Realizar 5 espacios virtuales de "Espacio Público de Diálogo Ciudadano con el Servicio Civil"</t>
  </si>
  <si>
    <t>Realizar 2 espacios de Audiencia Pública de Rendición de Cuentas del Departamento</t>
  </si>
  <si>
    <t>Consultar a los grupos de interes y partes interesadas  acerca de los temas con mayor interés en los que la Entidad debe rendir cuentas sobre la garantía de sus derechos.</t>
  </si>
  <si>
    <t>Realizar 2 campañas de sensibilización en materia de rendición de cuentas y participación ciudadana a los servidores, contratistas y grupos de interés del DASCD Cuentas Claras</t>
  </si>
  <si>
    <t>Reportar y hacer seguimiento los compromisos adquiridos en las Audiencias Públicas de Rendición de Cuentas y de los espacios de participación ciudadana en el aplicativo Colibri de la Veeduria Distrital en casos de que aplique</t>
  </si>
  <si>
    <t>Implementar la encuesta en cada una de las actividades de participación ciudadana</t>
  </si>
  <si>
    <t>Recolectar información y observaciones de las actividades de participación desarrolladas</t>
  </si>
  <si>
    <t>N. de encuestas analizadas/Total de encuestas recibidas *100</t>
  </si>
  <si>
    <t>Encuestas realizadas en cada actividad</t>
  </si>
  <si>
    <t xml:space="preserve">Foro, mesa de trabajo, reunión zonal, feria de la gestión, audiencia pública participativa, chat virtual, facebook live </t>
  </si>
  <si>
    <t>Ejecución o Implementaci ón Participativa</t>
  </si>
  <si>
    <t>Gerencia de Información Catastral
Gerencia Comercial y de Atención al Ciudadano
Gerencia de tecnología
Gerencia de IDECA
Comunicaciones Subgerencia de participación ciudadana -OPAP</t>
  </si>
  <si>
    <r>
      <t>Actualizar la estrategia de participación ciudadana y</t>
    </r>
    <r>
      <rPr>
        <sz val="10.5"/>
        <color theme="3"/>
        <rFont val="Arial"/>
        <family val="2"/>
      </rPr>
      <t xml:space="preserve"> rendición de cuentas </t>
    </r>
    <r>
      <rPr>
        <sz val="10.5"/>
        <color rgb="FFFF0000"/>
        <rFont val="Arial"/>
        <family val="2"/>
      </rPr>
      <t>que se trabajará en la vigencia para que los ciudadanos conozcan la gestión del DASCD y sus resultados.</t>
    </r>
  </si>
  <si>
    <t>observacion ciuddno</t>
  </si>
  <si>
    <t>Registrar y hacer seguimiento en el aplicativo Colibrí los compromisos si se generan en  los espacios de participación ciudadania y rendición de cuentas</t>
  </si>
  <si>
    <t>Dar a conocer el plan de participación ciudadana y rendición de cuentas</t>
  </si>
  <si>
    <t>Promover la participación de los grupos de interés y ciudadanía en general en las diferentes actividades de participación a realizar</t>
  </si>
  <si>
    <t>Memorias y registro audiovisual</t>
  </si>
  <si>
    <t>Espacio Público de Diálogo Ciudadano con el Servicio Civil, ejecutados /Espacio Público de Diálogo Ciudadano con el Servicio Civil, programados</t>
  </si>
  <si>
    <t>Facebook live 
Redes sociales</t>
  </si>
  <si>
    <t>De acuerdo al tema</t>
  </si>
  <si>
    <r>
      <t>Lidera: SDGC - Subdirección de Gestión Corporativa -</t>
    </r>
    <r>
      <rPr>
        <sz val="11"/>
        <rFont val="Calibri"/>
        <family val="2"/>
        <scheme val="minor"/>
      </rPr>
      <t>Comunicaciones, y participan: 
STDOEP - Subdirección Técnica de Desarrollo Organizacional y Empleo Público 
SBD - Subdirección de Gestión Distrital de Bienestar, Desarrollo y Desempeño 
SPGITH - Subdirección de Planeación y Gestión de Información del Talento Humano Distrital</t>
    </r>
  </si>
  <si>
    <t xml:space="preserve">1/02/2023
1/04/2023
1/06/2023
1/08/2023
1/10/2023
</t>
  </si>
  <si>
    <t xml:space="preserve">29/02/2023
30/04/2023
30/06/2023
31/08/2023
31/10/2023
</t>
  </si>
  <si>
    <t>N. de eventos realizados/Total de eventos programados(2)*100</t>
  </si>
  <si>
    <t>Informar y explicar los avances en la gestión del DASCD</t>
  </si>
  <si>
    <t>Memorias de las Audiencias de Rendición de cuentas de la Entidad.</t>
  </si>
  <si>
    <t xml:space="preserve">Audiencia pública participativa
Foro,  facebook live </t>
  </si>
  <si>
    <t xml:space="preserve">1/03/2023
1/11/2023
</t>
  </si>
  <si>
    <t xml:space="preserve">31/03/2023
30/11/2023
</t>
  </si>
  <si>
    <t xml:space="preserve">Lidera: SPGITH - Subdirección de Planeación y Gestión de Información del Talento Humano Distrital, y participan:
SDGC - Subdirección de Gestión Corporativa -Relacionamiento ciudadano
OCI - Oficina de Control Interno
OCDI - Oficina de Control Disciplinario Interno
OTIC - Oficina de Tecnologías de la Información y las Comunicaciones
STDOEP - Subdirección Técnica de Desarrollo Organizacional y Empleo Público 
SJ - Subdirección Jurídica
SBD - Subdirección de Gestión Distrital de Bienestar, Desarrollo y Desempeño </t>
  </si>
  <si>
    <t>Foro virtual de consulta de temas de interés para tratar en audiencia de rendición de cuentas</t>
  </si>
  <si>
    <t>a) Link foro virtual
b) Preguntas y respuestas foro virtual</t>
  </si>
  <si>
    <t>Lidera: SPGITH - Subdirección de Planeación y Gestión de Información del Talento Humano Distrital, y participa:
SDGC - Subdirección de Gestión Corporativa -Relacionamiento ciudadano y Comunicaciones</t>
  </si>
  <si>
    <t>Elementos de la campaña de sensibilización (vídeos, banner, publicaciones, otros)</t>
  </si>
  <si>
    <t>No. De campañas de sensibilizaciones realizadas</t>
  </si>
  <si>
    <t>1/02/2023
1/09/2023</t>
  </si>
  <si>
    <t>31/03/2023
31/10/2023</t>
  </si>
  <si>
    <t>Identificar los temas que despiertan mayor interés en los grupos de valor, asi como las actividades de participación e identificación de problemas</t>
  </si>
  <si>
    <t>Dar a conocer y sensibilizar a los grupos de valor en temas de participación ciudadana y rendición de cuentas</t>
  </si>
  <si>
    <t>Lidera: SDGC - Subdirección de Gestión Corporativa -Comunicaciones, y participan: 
STDOEP - Subdirección Técnica de Desarrollo Organizacional y Empleo Público 
SBD - Subdirección de Gestión Distrital de Bienestar, Desarrollo y Desempeño 
SPGITH - Subdirección de Planeación y Gestión de Información del Talento Humano Distrital</t>
  </si>
  <si>
    <t>Actualizar la estrategia de participación ciudadana y rendición de cuentas que se trabajará en la vigencia para que los ciudadanos conozcan la gestión del DASCD y sus resultados.</t>
  </si>
  <si>
    <t>Plan de participación ciudadana y Rendición de Cuenta</t>
  </si>
  <si>
    <t>Circular o
Documento de  resultados de elección de los ganadores de las categorías de la Gala de Reconocimiento 2023</t>
  </si>
  <si>
    <t>No. De compromisos con seguimiento
/No. De compromisos suscritos</t>
  </si>
  <si>
    <t>Lidera: SDGC - Subdirección de Gestión Corporativa -Relacionamiento ciudadano
Participa: SPGTH Y OCI</t>
  </si>
  <si>
    <t>Diseñar e implementar un instrumento para evaluar   las actividades de participación ciudadana</t>
  </si>
  <si>
    <t>1/04/2023
1/12/2023</t>
  </si>
  <si>
    <t>30/04/2023
31/12/2023</t>
  </si>
  <si>
    <t>Cronograma de actividades de Participación Ciudadana y Rendición de Cuentas</t>
  </si>
  <si>
    <t xml:space="preserve">Una caracterización de usuarios actualizada y publicada en la sede electrónica </t>
  </si>
  <si>
    <t>Ejecución o Implementación Participativa</t>
  </si>
  <si>
    <t>Plan de participación y rendición de cuentas divulgado</t>
  </si>
  <si>
    <t>Consultar a los grupos de interés y partes interesadas  acerca de los temas con mayor interés en los que la Entidad debe rendir cuentas sobre la garantía de sus derechos.</t>
  </si>
  <si>
    <t>Identificar los temas que despiertan mayor interés en los grupos de valor, así como las actividades de participación e identificación de problemas</t>
  </si>
  <si>
    <t>Hacer registro seguimiento los compromisos adquiridos en las Audiencias Públicas de Rendición de Cuentas y de los espacios de participación ciudadana en el aplicativo Colibrí de la Veeduría Distrital en casos de que aplique</t>
  </si>
  <si>
    <t>Registrar y hacer seguimiento en el aplicativo Colibrí los compromisos si se generan en  los espacios de participación ciudadanía y rendición de cuentas</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</si>
</sst>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u/>
      <sz val="11"/>
      <color theme="10"/>
      <name val="Lucida Sans"/>
      <family val="2"/>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b/>
      <sz val="36"/>
      <color theme="4" tint="-0.499984740745262"/>
      <name val="Aharoni"/>
      <charset val="177"/>
    </font>
    <font>
      <sz val="10"/>
      <name val="Arial"/>
      <family val="2"/>
    </font>
    <font>
      <sz val="10.5"/>
      <color theme="1"/>
      <name val="Arial"/>
      <family val="2"/>
    </font>
    <font>
      <b/>
      <sz val="10.5"/>
      <color theme="0"/>
      <name val="Arial"/>
      <family val="2"/>
    </font>
    <font>
      <sz val="10.5"/>
      <name val="Arial"/>
      <family val="2"/>
    </font>
    <font>
      <u/>
      <sz val="10.5"/>
      <color theme="10"/>
      <name val="Arial"/>
      <family val="2"/>
    </font>
    <font>
      <b/>
      <sz val="10.5"/>
      <name val="Arial"/>
      <family val="2"/>
    </font>
    <font>
      <sz val="10.5"/>
      <color theme="0"/>
      <name val="Arial"/>
      <family val="2"/>
    </font>
    <font>
      <sz val="10.5"/>
      <color rgb="FF202124"/>
      <name val="Arial"/>
      <family val="2"/>
    </font>
    <font>
      <sz val="10.5"/>
      <color rgb="FFFF0000"/>
      <name val="Arial"/>
      <family val="2"/>
    </font>
    <font>
      <sz val="10"/>
      <color theme="1"/>
      <name val="Arial"/>
      <family val="2"/>
    </font>
    <font>
      <sz val="11"/>
      <color theme="1"/>
      <name val="Lucida Sans"/>
      <family val="2"/>
    </font>
    <font>
      <sz val="12"/>
      <name val="Calibri"/>
      <family val="2"/>
      <scheme val="minor"/>
    </font>
    <font>
      <sz val="12"/>
      <color theme="1"/>
      <name val="Calibri"/>
      <family val="2"/>
      <scheme val="minor"/>
    </font>
    <font>
      <sz val="11"/>
      <name val="Lucida Sans"/>
      <family val="2"/>
    </font>
    <font>
      <u/>
      <sz val="11"/>
      <color theme="10"/>
      <name val="Lucida Sans"/>
      <family val="2"/>
    </font>
    <font>
      <b/>
      <sz val="11"/>
      <color theme="0"/>
      <name val="Lucida Sans"/>
      <family val="2"/>
    </font>
    <font>
      <sz val="12"/>
      <color rgb="FFFF0000"/>
      <name val="Calibri"/>
      <family val="2"/>
      <scheme val="minor"/>
    </font>
    <font>
      <sz val="10.5"/>
      <color theme="3"/>
      <name val="Arial"/>
      <family val="2"/>
    </font>
    <font>
      <sz val="11"/>
      <name val="Calibri"/>
      <family val="2"/>
      <scheme val="minor"/>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993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20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9" fillId="5" borderId="1" xfId="0" applyFont="1" applyFill="1" applyBorder="1" applyAlignment="1">
      <alignment horizontal="justify" vertical="center" wrapText="1"/>
    </xf>
    <xf numFmtId="0" fontId="18" fillId="8"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2" fillId="5" borderId="0" xfId="1" applyFont="1" applyFill="1" applyBorder="1" applyAlignment="1">
      <alignment horizontal="center" vertical="center" wrapText="1"/>
    </xf>
    <xf numFmtId="0" fontId="21" fillId="5" borderId="0" xfId="0" applyFont="1" applyFill="1"/>
    <xf numFmtId="0" fontId="24" fillId="8" borderId="1"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23" fillId="6" borderId="19" xfId="0" applyFont="1" applyFill="1" applyBorder="1" applyAlignment="1">
      <alignment horizontal="center" vertical="center" wrapText="1"/>
    </xf>
    <xf numFmtId="0" fontId="15" fillId="5" borderId="19" xfId="2" applyFont="1" applyFill="1" applyBorder="1" applyAlignment="1">
      <alignment vertical="center" wrapText="1"/>
    </xf>
    <xf numFmtId="0" fontId="14" fillId="5" borderId="19" xfId="0" applyFont="1" applyFill="1" applyBorder="1"/>
    <xf numFmtId="0" fontId="8" fillId="0" borderId="1" xfId="0" applyFont="1" applyBorder="1" applyAlignment="1">
      <alignment horizontal="left" vertical="center" wrapText="1"/>
    </xf>
    <xf numFmtId="0" fontId="27" fillId="0" borderId="1" xfId="0" applyFont="1" applyBorder="1" applyAlignment="1">
      <alignment horizontal="center" vertical="center" wrapText="1"/>
    </xf>
    <xf numFmtId="0" fontId="29"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7" fillId="5" borderId="1" xfId="0" applyFont="1" applyFill="1" applyBorder="1" applyAlignment="1">
      <alignment horizontal="justify" vertical="center" wrapText="1"/>
    </xf>
    <xf numFmtId="0" fontId="27" fillId="5" borderId="1" xfId="0" applyFont="1" applyFill="1" applyBorder="1" applyAlignment="1">
      <alignment horizontal="justify" vertical="center"/>
    </xf>
    <xf numFmtId="0" fontId="27" fillId="0" borderId="1" xfId="0" applyFont="1" applyBorder="1" applyAlignment="1">
      <alignment horizontal="left"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29" fillId="5" borderId="1" xfId="0" applyFont="1" applyFill="1" applyBorder="1" applyAlignment="1">
      <alignment horizontal="center" vertical="center" wrapText="1"/>
    </xf>
    <xf numFmtId="0" fontId="27" fillId="5" borderId="5" xfId="0" applyFont="1" applyFill="1" applyBorder="1" applyAlignment="1">
      <alignment horizontal="center" vertical="center" wrapText="1"/>
    </xf>
    <xf numFmtId="14" fontId="27" fillId="5" borderId="1" xfId="0" applyNumberFormat="1" applyFont="1" applyFill="1" applyBorder="1" applyAlignment="1">
      <alignment horizontal="center" vertical="center"/>
    </xf>
    <xf numFmtId="14" fontId="27" fillId="5" borderId="1" xfId="0" applyNumberFormat="1" applyFont="1" applyFill="1" applyBorder="1" applyAlignment="1">
      <alignment horizontal="center" vertical="center" wrapText="1"/>
    </xf>
    <xf numFmtId="0" fontId="30" fillId="5" borderId="19" xfId="2" applyFont="1" applyFill="1" applyBorder="1" applyAlignment="1">
      <alignment vertical="center" wrapText="1"/>
    </xf>
    <xf numFmtId="0" fontId="27" fillId="5" borderId="19" xfId="0" applyFont="1" applyFill="1" applyBorder="1"/>
    <xf numFmtId="0" fontId="31" fillId="5" borderId="0" xfId="1" applyFont="1" applyFill="1" applyBorder="1" applyAlignment="1">
      <alignment horizontal="center" vertical="center" wrapText="1"/>
    </xf>
    <xf numFmtId="0" fontId="32" fillId="5" borderId="0" xfId="0" applyFont="1" applyFill="1"/>
    <xf numFmtId="0" fontId="32" fillId="0" borderId="0" xfId="0" applyFont="1" applyAlignment="1">
      <alignment horizontal="center" vertical="center" wrapText="1"/>
    </xf>
    <xf numFmtId="0" fontId="27" fillId="5" borderId="0" xfId="0" applyFont="1" applyFill="1"/>
    <xf numFmtId="0" fontId="27" fillId="0" borderId="0" xfId="0" applyFont="1"/>
    <xf numFmtId="0" fontId="27" fillId="5" borderId="5" xfId="0" applyFont="1" applyFill="1" applyBorder="1" applyAlignment="1">
      <alignment horizontal="justify" vertical="center" wrapText="1"/>
    </xf>
    <xf numFmtId="0" fontId="27" fillId="5" borderId="0" xfId="0" applyFont="1" applyFill="1" applyAlignment="1">
      <alignment horizontal="center"/>
    </xf>
    <xf numFmtId="0" fontId="30" fillId="5" borderId="2" xfId="2" applyFont="1" applyFill="1" applyBorder="1" applyAlignment="1">
      <alignment vertical="center" wrapText="1"/>
    </xf>
    <xf numFmtId="0" fontId="33" fillId="0" borderId="1" xfId="0" applyFont="1" applyBorder="1" applyAlignment="1">
      <alignment horizontal="left" vertical="center" wrapText="1"/>
    </xf>
    <xf numFmtId="0" fontId="34" fillId="5" borderId="1" xfId="0" applyFont="1" applyFill="1" applyBorder="1" applyAlignment="1">
      <alignment horizontal="center" vertical="center" wrapText="1"/>
    </xf>
    <xf numFmtId="0" fontId="27" fillId="0" borderId="1" xfId="0" applyFont="1" applyBorder="1" applyAlignment="1">
      <alignment horizontal="center" vertical="center"/>
    </xf>
    <xf numFmtId="0" fontId="26" fillId="0" borderId="1" xfId="0" applyFont="1" applyBorder="1" applyAlignment="1">
      <alignment horizontal="center" vertical="center" wrapText="1"/>
    </xf>
    <xf numFmtId="0" fontId="29" fillId="0" borderId="1" xfId="0" applyFont="1" applyBorder="1" applyAlignment="1">
      <alignment horizontal="center" vertical="center" wrapText="1"/>
    </xf>
    <xf numFmtId="9" fontId="27" fillId="5"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9" fillId="5" borderId="1" xfId="0" applyFont="1" applyFill="1" applyBorder="1" applyAlignment="1">
      <alignment horizontal="justify" vertical="center"/>
    </xf>
    <xf numFmtId="0" fontId="29" fillId="5" borderId="5" xfId="0" applyFont="1" applyFill="1" applyBorder="1" applyAlignment="1">
      <alignment horizontal="center" vertical="center" wrapText="1"/>
    </xf>
    <xf numFmtId="14" fontId="27" fillId="5" borderId="5" xfId="0" applyNumberFormat="1" applyFont="1" applyFill="1" applyBorder="1" applyAlignment="1">
      <alignment horizontal="center" vertical="center" wrapText="1"/>
    </xf>
    <xf numFmtId="0" fontId="27" fillId="5" borderId="1" xfId="0" applyFont="1" applyFill="1" applyBorder="1"/>
    <xf numFmtId="0" fontId="27" fillId="0" borderId="1" xfId="0" applyFont="1" applyFill="1" applyBorder="1" applyAlignment="1">
      <alignment horizontal="center" vertical="center" wrapText="1"/>
    </xf>
    <xf numFmtId="0" fontId="27" fillId="5" borderId="4" xfId="0" applyFont="1" applyFill="1" applyBorder="1" applyAlignment="1">
      <alignment horizontal="center" vertical="center"/>
    </xf>
    <xf numFmtId="0" fontId="27" fillId="5" borderId="4" xfId="0" applyFont="1" applyFill="1" applyBorder="1" applyAlignment="1">
      <alignment horizontal="center" vertical="center" wrapText="1"/>
    </xf>
    <xf numFmtId="14" fontId="27" fillId="5" borderId="4" xfId="0" applyNumberFormat="1" applyFont="1" applyFill="1" applyBorder="1" applyAlignment="1">
      <alignment horizontal="center" vertical="center" wrapText="1"/>
    </xf>
    <xf numFmtId="14" fontId="27" fillId="0" borderId="1" xfId="0" applyNumberFormat="1" applyFont="1" applyBorder="1" applyAlignment="1">
      <alignment horizontal="center" vertical="center"/>
    </xf>
    <xf numFmtId="0" fontId="27" fillId="0" borderId="1" xfId="0" applyFont="1" applyBorder="1" applyAlignment="1">
      <alignment horizontal="justify" vertical="center" wrapText="1"/>
    </xf>
    <xf numFmtId="0" fontId="27" fillId="5" borderId="5" xfId="0" applyFont="1" applyFill="1" applyBorder="1" applyAlignment="1">
      <alignment horizontal="center" vertical="center"/>
    </xf>
    <xf numFmtId="0" fontId="27" fillId="5" borderId="0" xfId="0" applyFont="1" applyFill="1" applyAlignment="1">
      <alignment horizontal="center" wrapText="1"/>
    </xf>
    <xf numFmtId="0" fontId="27" fillId="5" borderId="0" xfId="0" applyFont="1" applyFill="1" applyAlignment="1">
      <alignment horizontal="center" vertical="center"/>
    </xf>
    <xf numFmtId="14" fontId="27" fillId="0" borderId="1"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7" fillId="0" borderId="1" xfId="0" applyFont="1" applyFill="1" applyBorder="1" applyAlignment="1">
      <alignment horizontal="center" vertical="center"/>
    </xf>
    <xf numFmtId="9" fontId="27" fillId="0" borderId="1" xfId="0" applyNumberFormat="1" applyFont="1" applyFill="1" applyBorder="1" applyAlignment="1">
      <alignment horizontal="center" vertical="center"/>
    </xf>
    <xf numFmtId="0" fontId="35" fillId="0" borderId="1" xfId="0" applyFont="1" applyBorder="1" applyAlignment="1">
      <alignment horizontal="center" vertical="center" wrapText="1"/>
    </xf>
    <xf numFmtId="0" fontId="28" fillId="7" borderId="17" xfId="0" applyFont="1" applyFill="1" applyBorder="1" applyAlignment="1">
      <alignment horizontal="center" vertical="center" wrapText="1"/>
    </xf>
    <xf numFmtId="0" fontId="37" fillId="0" borderId="1" xfId="0" applyFont="1" applyFill="1" applyBorder="1" applyAlignment="1">
      <alignment vertical="center" wrapText="1"/>
    </xf>
    <xf numFmtId="0" fontId="0" fillId="5" borderId="1" xfId="0" applyFont="1" applyFill="1" applyBorder="1" applyAlignment="1">
      <alignment horizontal="justify" vertical="center" wrapText="1"/>
    </xf>
    <xf numFmtId="0" fontId="0" fillId="5" borderId="1" xfId="0" applyFont="1" applyFill="1" applyBorder="1" applyAlignment="1">
      <alignment horizontal="justify" vertical="center"/>
    </xf>
    <xf numFmtId="0" fontId="38"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7" fillId="10" borderId="1" xfId="0" applyFont="1" applyFill="1" applyBorder="1" applyAlignment="1">
      <alignment vertical="center" wrapText="1"/>
    </xf>
    <xf numFmtId="0" fontId="14" fillId="0" borderId="1" xfId="0" applyFont="1" applyBorder="1" applyAlignment="1">
      <alignment horizontal="center" vertical="center" wrapText="1"/>
    </xf>
    <xf numFmtId="0" fontId="41" fillId="11" borderId="1" xfId="0" applyFont="1" applyFill="1" applyBorder="1" applyAlignment="1">
      <alignment horizontal="center" vertical="center"/>
    </xf>
    <xf numFmtId="0" fontId="42" fillId="10" borderId="1" xfId="0" applyFont="1" applyFill="1" applyBorder="1" applyAlignment="1">
      <alignment horizontal="left" vertical="center" wrapText="1"/>
    </xf>
    <xf numFmtId="0" fontId="14" fillId="5" borderId="5" xfId="0" applyFont="1" applyFill="1" applyBorder="1" applyAlignment="1">
      <alignment horizontal="justify" vertical="center" wrapText="1"/>
    </xf>
    <xf numFmtId="0" fontId="0" fillId="0" borderId="1" xfId="0" applyBorder="1" applyAlignment="1">
      <alignment vertical="center" wrapText="1"/>
    </xf>
    <xf numFmtId="9" fontId="14" fillId="5"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14" fontId="38" fillId="0" borderId="1" xfId="0" applyNumberFormat="1" applyFont="1" applyBorder="1" applyAlignment="1">
      <alignment horizontal="center" vertical="center" wrapText="1"/>
    </xf>
    <xf numFmtId="0" fontId="13" fillId="5" borderId="21" xfId="2" applyFill="1" applyBorder="1" applyAlignment="1">
      <alignment vertical="center" wrapText="1"/>
    </xf>
    <xf numFmtId="0" fontId="34"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0" fillId="0" borderId="1" xfId="0" applyFont="1" applyFill="1" applyBorder="1" applyAlignment="1">
      <alignment horizontal="justify" vertical="center"/>
    </xf>
    <xf numFmtId="0" fontId="36"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36" fillId="0" borderId="5" xfId="0" applyFont="1" applyFill="1" applyBorder="1" applyAlignment="1">
      <alignment horizontal="center" vertical="center" wrapText="1"/>
    </xf>
    <xf numFmtId="14" fontId="38" fillId="0" borderId="4" xfId="0" applyNumberFormat="1" applyFont="1" applyFill="1" applyBorder="1" applyAlignment="1">
      <alignment horizontal="center" vertical="center" wrapText="1"/>
    </xf>
    <xf numFmtId="14" fontId="38" fillId="0" borderId="1" xfId="0" applyNumberFormat="1" applyFont="1" applyFill="1" applyBorder="1" applyAlignment="1">
      <alignment horizontal="center" vertical="center"/>
    </xf>
    <xf numFmtId="0" fontId="30" fillId="0" borderId="2" xfId="2" applyFont="1" applyFill="1" applyBorder="1" applyAlignment="1">
      <alignment vertical="center" wrapText="1"/>
    </xf>
    <xf numFmtId="0" fontId="40" fillId="0" borderId="19" xfId="2" applyFont="1" applyFill="1" applyBorder="1" applyAlignment="1">
      <alignment vertical="center" wrapText="1"/>
    </xf>
    <xf numFmtId="0" fontId="36" fillId="0" borderId="19" xfId="0" applyFont="1" applyFill="1" applyBorder="1"/>
    <xf numFmtId="0" fontId="36" fillId="0" borderId="0" xfId="0" applyFont="1" applyFill="1"/>
    <xf numFmtId="14" fontId="27" fillId="5" borderId="4" xfId="0" applyNumberFormat="1" applyFont="1" applyFill="1" applyBorder="1" applyAlignment="1">
      <alignment horizontal="center" vertical="center"/>
    </xf>
    <xf numFmtId="0" fontId="29" fillId="5" borderId="4" xfId="0" applyFont="1" applyFill="1" applyBorder="1" applyAlignment="1">
      <alignment horizontal="justify" vertical="center"/>
    </xf>
    <xf numFmtId="0" fontId="27" fillId="0" borderId="4" xfId="0" applyFont="1" applyBorder="1" applyAlignment="1">
      <alignment horizontal="center" vertical="center" wrapText="1"/>
    </xf>
    <xf numFmtId="0" fontId="29" fillId="5" borderId="4"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30" fillId="5" borderId="22" xfId="2" applyFont="1" applyFill="1" applyBorder="1" applyAlignment="1">
      <alignment vertical="center" wrapText="1"/>
    </xf>
    <xf numFmtId="0" fontId="30" fillId="5" borderId="23" xfId="2" applyFont="1" applyFill="1" applyBorder="1" applyAlignment="1">
      <alignment vertical="center" wrapText="1"/>
    </xf>
    <xf numFmtId="0" fontId="27" fillId="5" borderId="23" xfId="0" applyFont="1" applyFill="1" applyBorder="1"/>
    <xf numFmtId="0" fontId="14" fillId="5" borderId="1" xfId="0" applyFont="1" applyFill="1" applyBorder="1" applyAlignment="1">
      <alignment horizontal="justify" vertical="center"/>
    </xf>
    <xf numFmtId="0" fontId="26" fillId="0" borderId="1" xfId="0" applyFont="1" applyBorder="1" applyAlignment="1">
      <alignment horizontal="left" vertical="center" wrapText="1"/>
    </xf>
    <xf numFmtId="0" fontId="27" fillId="0" borderId="0" xfId="0" applyFont="1" applyFill="1"/>
    <xf numFmtId="0" fontId="27" fillId="0" borderId="1" xfId="0" applyFont="1" applyFill="1" applyBorder="1" applyAlignment="1">
      <alignment horizontal="justify" vertical="center" wrapText="1"/>
    </xf>
    <xf numFmtId="0" fontId="29" fillId="0" borderId="4" xfId="0" applyFont="1" applyFill="1" applyBorder="1" applyAlignment="1">
      <alignment horizontal="justify"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27" fillId="0" borderId="4" xfId="0" applyFont="1" applyFill="1" applyBorder="1" applyAlignment="1">
      <alignment horizontal="center" vertical="center"/>
    </xf>
    <xf numFmtId="0" fontId="27" fillId="0" borderId="17" xfId="0" applyFont="1" applyFill="1" applyBorder="1" applyAlignment="1">
      <alignment horizontal="center" vertical="center" wrapText="1"/>
    </xf>
    <xf numFmtId="0" fontId="30" fillId="0" borderId="22" xfId="2" applyFont="1" applyFill="1" applyBorder="1" applyAlignment="1">
      <alignment vertical="center" wrapText="1"/>
    </xf>
    <xf numFmtId="0" fontId="27" fillId="0" borderId="1" xfId="0" applyFont="1" applyFill="1" applyBorder="1"/>
    <xf numFmtId="0" fontId="14" fillId="0" borderId="5" xfId="0" applyFont="1" applyFill="1" applyBorder="1" applyAlignment="1">
      <alignment horizontal="justify" vertical="center" wrapText="1"/>
    </xf>
    <xf numFmtId="0" fontId="14" fillId="0" borderId="5" xfId="0" applyFont="1" applyFill="1" applyBorder="1" applyAlignment="1">
      <alignment horizontal="center" vertical="center" wrapText="1"/>
    </xf>
    <xf numFmtId="9" fontId="14" fillId="0" borderId="5" xfId="0" applyNumberFormat="1" applyFont="1" applyFill="1" applyBorder="1" applyAlignment="1">
      <alignment horizontal="center" vertical="center" wrapText="1"/>
    </xf>
    <xf numFmtId="0" fontId="39" fillId="0" borderId="5" xfId="0"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top" wrapText="1"/>
    </xf>
    <xf numFmtId="14" fontId="27" fillId="0" borderId="1" xfId="0" applyNumberFormat="1" applyFont="1" applyFill="1" applyBorder="1" applyAlignment="1">
      <alignment horizontal="center" vertical="center"/>
    </xf>
    <xf numFmtId="0" fontId="27" fillId="0" borderId="5" xfId="0" applyFont="1" applyFill="1" applyBorder="1" applyAlignment="1">
      <alignment horizontal="center" vertical="center" wrapText="1"/>
    </xf>
    <xf numFmtId="14" fontId="27" fillId="0" borderId="5" xfId="0" applyNumberFormat="1" applyFont="1" applyFill="1" applyBorder="1" applyAlignment="1">
      <alignment horizontal="center" vertical="center" wrapText="1"/>
    </xf>
    <xf numFmtId="0" fontId="30" fillId="0" borderId="19" xfId="2" applyFont="1" applyFill="1" applyBorder="1" applyAlignment="1">
      <alignment vertical="center" wrapText="1"/>
    </xf>
    <xf numFmtId="0" fontId="27" fillId="0" borderId="19" xfId="0" applyFont="1" applyFill="1" applyBorder="1"/>
    <xf numFmtId="0" fontId="27" fillId="0" borderId="1" xfId="0" applyFont="1" applyFill="1" applyBorder="1" applyAlignment="1">
      <alignment horizontal="justify" vertical="center"/>
    </xf>
    <xf numFmtId="14" fontId="27" fillId="0" borderId="4" xfId="0" applyNumberFormat="1"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left" vertical="top" wrapText="1"/>
    </xf>
    <xf numFmtId="0" fontId="30" fillId="0" borderId="1" xfId="2" applyFont="1" applyFill="1" applyBorder="1" applyAlignment="1">
      <alignment vertical="center" wrapText="1"/>
    </xf>
    <xf numFmtId="0" fontId="35" fillId="0" borderId="1" xfId="0" applyFont="1" applyBorder="1" applyAlignment="1">
      <alignment horizontal="left" vertical="center" wrapText="1"/>
    </xf>
    <xf numFmtId="0" fontId="29" fillId="0" borderId="1" xfId="0" applyFont="1" applyFill="1" applyBorder="1" applyAlignment="1">
      <alignment horizontal="justify" vertical="center"/>
    </xf>
    <xf numFmtId="0" fontId="27" fillId="0" borderId="4" xfId="0" applyFont="1" applyBorder="1" applyAlignment="1">
      <alignment horizontal="left" vertical="center" wrapText="1"/>
    </xf>
    <xf numFmtId="0" fontId="27" fillId="5" borderId="4" xfId="0" applyFont="1" applyFill="1" applyBorder="1" applyAlignment="1">
      <alignment horizontal="justify" vertical="center" wrapText="1"/>
    </xf>
    <xf numFmtId="0" fontId="30" fillId="5" borderId="1" xfId="2" applyFont="1" applyFill="1" applyBorder="1" applyAlignment="1">
      <alignment vertical="center" wrapText="1"/>
    </xf>
    <xf numFmtId="9" fontId="27" fillId="0" borderId="1" xfId="0" applyNumberFormat="1" applyFont="1" applyFill="1" applyBorder="1" applyAlignment="1">
      <alignment horizontal="center" vertical="center" wrapText="1"/>
    </xf>
    <xf numFmtId="0" fontId="14" fillId="5" borderId="0" xfId="0" applyFont="1" applyFill="1" applyBorder="1"/>
    <xf numFmtId="0" fontId="27" fillId="5" borderId="0" xfId="0" applyFont="1" applyFill="1" applyBorder="1"/>
    <xf numFmtId="0" fontId="27" fillId="0" borderId="0" xfId="0" applyFont="1" applyFill="1" applyBorder="1"/>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28" fillId="7" borderId="4" xfId="0" applyFont="1" applyFill="1" applyBorder="1" applyAlignment="1">
      <alignment horizontal="center" vertical="center" wrapText="1"/>
    </xf>
    <xf numFmtId="0" fontId="28" fillId="7" borderId="17"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4"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5" fillId="5" borderId="2"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20"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3" xfId="0" applyFont="1" applyFill="1" applyBorder="1" applyAlignment="1">
      <alignment horizontal="center" vertical="center"/>
    </xf>
    <xf numFmtId="0" fontId="20" fillId="5" borderId="1" xfId="0" applyFont="1" applyFill="1" applyBorder="1" applyAlignment="1">
      <alignment horizontal="left"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1</xdr:row>
      <xdr:rowOff>210185</xdr:rowOff>
    </xdr:to>
    <xdr:pic>
      <xdr:nvPicPr>
        <xdr:cNvPr id="2" name="Imagen 1">
          <a:extLst>
            <a:ext uri="{FF2B5EF4-FFF2-40B4-BE49-F238E27FC236}">
              <a16:creationId xmlns:a16="http://schemas.microsoft.com/office/drawing/2014/main" xmlns=""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589564</xdr:colOff>
      <xdr:row>0</xdr:row>
      <xdr:rowOff>0</xdr:rowOff>
    </xdr:from>
    <xdr:to>
      <xdr:col>2</xdr:col>
      <xdr:colOff>1218214</xdr:colOff>
      <xdr:row>0</xdr:row>
      <xdr:rowOff>943719</xdr:rowOff>
    </xdr:to>
    <xdr:pic>
      <xdr:nvPicPr>
        <xdr:cNvPr id="3" name="Imagen 2">
          <a:extLst>
            <a:ext uri="{FF2B5EF4-FFF2-40B4-BE49-F238E27FC236}">
              <a16:creationId xmlns:a16="http://schemas.microsoft.com/office/drawing/2014/main" xmlns=""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9564" y="0"/>
          <a:ext cx="183296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SCD_gjimenez/Plan%20Participacion%20Ciudad2023/formato%20plan%20de%20participacion%20ciudadana%202023V1%20catastro%20consul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ROPUESTA FORMATO PLAN PC"/>
      <sheetName val="Hoja1"/>
      <sheetName val="Hoja2"/>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contacto@serviciocivil.gov.co" TargetMode="External"/><Relationship Id="rId13" Type="http://schemas.openxmlformats.org/officeDocument/2006/relationships/vmlDrawing" Target="../drawings/vmlDrawing1.vml"/><Relationship Id="rId3" Type="http://schemas.openxmlformats.org/officeDocument/2006/relationships/hyperlink" Target="mailto:bienestar@serviciocivil.gov.co" TargetMode="External"/><Relationship Id="rId7" Type="http://schemas.openxmlformats.org/officeDocument/2006/relationships/hyperlink" Target="mailto:contacto@serviciocivil.gov.co" TargetMode="External"/><Relationship Id="rId12" Type="http://schemas.openxmlformats.org/officeDocument/2006/relationships/drawing" Target="../drawings/drawing1.xml"/><Relationship Id="rId2" Type="http://schemas.openxmlformats.org/officeDocument/2006/relationships/hyperlink" Target="mailto:bienestar@serviciocivil.gov.co" TargetMode="External"/><Relationship Id="rId1" Type="http://schemas.openxmlformats.org/officeDocument/2006/relationships/hyperlink" Target="mailto:contacto@serviciocivil.gov.co" TargetMode="External"/><Relationship Id="rId6" Type="http://schemas.openxmlformats.org/officeDocument/2006/relationships/hyperlink" Target="mailto:capacitacion@serviciocivil.gov.co" TargetMode="External"/><Relationship Id="rId11" Type="http://schemas.openxmlformats.org/officeDocument/2006/relationships/printerSettings" Target="../printerSettings/printerSettings2.bin"/><Relationship Id="rId5" Type="http://schemas.openxmlformats.org/officeDocument/2006/relationships/hyperlink" Target="mailto:bienestar@serviciocivil.gov.co" TargetMode="External"/><Relationship Id="rId10" Type="http://schemas.openxmlformats.org/officeDocument/2006/relationships/hyperlink" Target="mailto:contacto@serviciocivil.gov.co" TargetMode="External"/><Relationship Id="rId4" Type="http://schemas.openxmlformats.org/officeDocument/2006/relationships/hyperlink" Target="mailto:capacitacion@serviciocivil.gov.co" TargetMode="External"/><Relationship Id="rId9" Type="http://schemas.openxmlformats.org/officeDocument/2006/relationships/hyperlink" Target="mailto:drodriguez@catastrobogota.gov.co"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mailto:contacto@serviciocivil.gov.co" TargetMode="External"/><Relationship Id="rId13" Type="http://schemas.openxmlformats.org/officeDocument/2006/relationships/comments" Target="../comments2.xml"/><Relationship Id="rId3" Type="http://schemas.openxmlformats.org/officeDocument/2006/relationships/hyperlink" Target="mailto:bienestar@serviciocivil.gov.co" TargetMode="External"/><Relationship Id="rId7" Type="http://schemas.openxmlformats.org/officeDocument/2006/relationships/hyperlink" Target="mailto:contacto@serviciocivil.gov.co" TargetMode="External"/><Relationship Id="rId12" Type="http://schemas.openxmlformats.org/officeDocument/2006/relationships/vmlDrawing" Target="../drawings/vmlDrawing2.vml"/><Relationship Id="rId2" Type="http://schemas.openxmlformats.org/officeDocument/2006/relationships/hyperlink" Target="mailto:bienestar@serviciocivil.gov.co" TargetMode="External"/><Relationship Id="rId1" Type="http://schemas.openxmlformats.org/officeDocument/2006/relationships/hyperlink" Target="mailto:contacto@serviciocivil.gov.co" TargetMode="External"/><Relationship Id="rId6" Type="http://schemas.openxmlformats.org/officeDocument/2006/relationships/hyperlink" Target="mailto:capacitacion@serviciocivil.gov.co" TargetMode="External"/><Relationship Id="rId11" Type="http://schemas.openxmlformats.org/officeDocument/2006/relationships/drawing" Target="../drawings/drawing2.xml"/><Relationship Id="rId5" Type="http://schemas.openxmlformats.org/officeDocument/2006/relationships/hyperlink" Target="mailto:bienestar@serviciocivil.gov.co" TargetMode="External"/><Relationship Id="rId10" Type="http://schemas.openxmlformats.org/officeDocument/2006/relationships/printerSettings" Target="../printerSettings/printerSettings3.bin"/><Relationship Id="rId4" Type="http://schemas.openxmlformats.org/officeDocument/2006/relationships/hyperlink" Target="mailto:capacitacion@serviciocivil.gov.co" TargetMode="External"/><Relationship Id="rId9" Type="http://schemas.openxmlformats.org/officeDocument/2006/relationships/hyperlink" Target="mailto:contacto@serviciocivil.gov.co" TargetMode="External"/><Relationship Id="rId27"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GridLines="0" showZeros="0" zoomScale="80" zoomScaleNormal="80" workbookViewId="0">
      <selection activeCell="J14" sqref="J14"/>
    </sheetView>
  </sheetViews>
  <sheetFormatPr baseColWidth="10"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7">
      <c r="B3" s="9"/>
      <c r="C3" s="163" t="s">
        <v>1</v>
      </c>
      <c r="D3" s="164"/>
      <c r="E3" s="164"/>
      <c r="F3" s="164"/>
      <c r="G3" s="164"/>
      <c r="H3" s="164"/>
      <c r="I3" s="164"/>
      <c r="J3" s="164"/>
      <c r="K3" s="164"/>
      <c r="L3" s="164"/>
      <c r="M3" s="164"/>
      <c r="N3" s="164"/>
      <c r="O3" s="164"/>
      <c r="P3" s="164"/>
      <c r="Q3" s="164"/>
      <c r="R3" s="164"/>
      <c r="S3" s="165"/>
      <c r="T3" s="10"/>
      <c r="U3" s="11"/>
      <c r="V3" s="11"/>
      <c r="W3" s="11"/>
      <c r="X3" s="11"/>
      <c r="Y3" s="11"/>
    </row>
    <row r="4" spans="2:25" ht="7.5" customHeight="1">
      <c r="B4" s="9"/>
      <c r="C4" s="2"/>
      <c r="T4" s="12"/>
    </row>
    <row r="5" spans="2:25" ht="23.25" customHeight="1">
      <c r="B5" s="9"/>
      <c r="C5" s="166" t="s">
        <v>2</v>
      </c>
      <c r="D5" s="166"/>
      <c r="E5" s="166"/>
      <c r="F5" s="166"/>
      <c r="G5" s="166"/>
      <c r="H5" s="166"/>
      <c r="I5" s="166"/>
      <c r="J5" s="166"/>
      <c r="K5" s="166"/>
      <c r="L5" s="166"/>
      <c r="M5" s="166"/>
      <c r="N5" s="166"/>
      <c r="O5" s="166"/>
      <c r="P5" s="166"/>
      <c r="Q5" s="166"/>
      <c r="R5" s="166"/>
      <c r="S5" s="166"/>
      <c r="T5" s="12"/>
    </row>
    <row r="6" spans="2:25" ht="15" customHeight="1">
      <c r="B6" s="9"/>
      <c r="C6" s="2"/>
      <c r="T6" s="12"/>
    </row>
    <row r="7" spans="2:25" ht="15" customHeight="1">
      <c r="B7" s="9"/>
      <c r="C7" s="167" t="s">
        <v>3</v>
      </c>
      <c r="D7" s="167"/>
      <c r="E7" s="167"/>
      <c r="F7" s="167"/>
      <c r="G7" s="167"/>
      <c r="H7" s="167"/>
      <c r="I7" s="167"/>
      <c r="J7" s="167"/>
      <c r="K7" s="167"/>
      <c r="L7" s="167"/>
      <c r="M7" s="167"/>
      <c r="N7" s="167"/>
      <c r="O7" s="167"/>
      <c r="P7" s="167"/>
      <c r="Q7" s="167"/>
      <c r="R7" s="167"/>
      <c r="S7" s="167"/>
      <c r="T7" s="12"/>
    </row>
    <row r="8" spans="2:25" ht="15" customHeight="1">
      <c r="B8" s="9"/>
      <c r="C8" s="167"/>
      <c r="D8" s="167"/>
      <c r="E8" s="167"/>
      <c r="F8" s="167"/>
      <c r="G8" s="167"/>
      <c r="H8" s="167"/>
      <c r="I8" s="167"/>
      <c r="J8" s="167"/>
      <c r="K8" s="167"/>
      <c r="L8" s="167"/>
      <c r="M8" s="167"/>
      <c r="N8" s="167"/>
      <c r="O8" s="167"/>
      <c r="P8" s="167"/>
      <c r="Q8" s="167"/>
      <c r="R8" s="167"/>
      <c r="S8" s="167"/>
      <c r="T8" s="12"/>
    </row>
    <row r="9" spans="2:25" ht="15" customHeight="1">
      <c r="B9" s="9"/>
      <c r="C9" s="167"/>
      <c r="D9" s="167"/>
      <c r="E9" s="167"/>
      <c r="F9" s="167"/>
      <c r="G9" s="167"/>
      <c r="H9" s="167"/>
      <c r="I9" s="167"/>
      <c r="J9" s="167"/>
      <c r="K9" s="167"/>
      <c r="L9" s="167"/>
      <c r="M9" s="167"/>
      <c r="N9" s="167"/>
      <c r="O9" s="167"/>
      <c r="P9" s="167"/>
      <c r="Q9" s="167"/>
      <c r="R9" s="167"/>
      <c r="S9" s="167"/>
      <c r="T9" s="12"/>
    </row>
    <row r="10" spans="2:25" ht="15" customHeight="1">
      <c r="B10" s="9"/>
      <c r="C10" s="167"/>
      <c r="D10" s="167"/>
      <c r="E10" s="167"/>
      <c r="F10" s="167"/>
      <c r="G10" s="167"/>
      <c r="H10" s="167"/>
      <c r="I10" s="167"/>
      <c r="J10" s="167"/>
      <c r="K10" s="167"/>
      <c r="L10" s="167"/>
      <c r="M10" s="167"/>
      <c r="N10" s="167"/>
      <c r="O10" s="167"/>
      <c r="P10" s="167"/>
      <c r="Q10" s="167"/>
      <c r="R10" s="167"/>
      <c r="S10" s="167"/>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170" t="s">
        <v>5</v>
      </c>
      <c r="D15" s="170"/>
      <c r="E15" s="170"/>
      <c r="F15" s="170"/>
      <c r="G15" s="170"/>
      <c r="H15" s="170"/>
      <c r="I15" s="170"/>
      <c r="J15" s="170"/>
      <c r="K15" s="170"/>
      <c r="L15" s="170"/>
      <c r="M15" s="170"/>
      <c r="N15" s="170"/>
      <c r="O15" s="170"/>
      <c r="P15" s="170"/>
      <c r="Q15" s="170"/>
      <c r="R15" s="170"/>
      <c r="S15" s="170"/>
      <c r="T15" s="12"/>
    </row>
    <row r="16" spans="2:25" ht="15.75" customHeight="1">
      <c r="B16" s="9"/>
      <c r="C16" s="13"/>
      <c r="T16" s="12"/>
    </row>
    <row r="17" spans="2:20" ht="42" customHeight="1">
      <c r="B17" s="9"/>
      <c r="C17" s="169" t="s">
        <v>6</v>
      </c>
      <c r="D17" s="169"/>
      <c r="E17" s="169"/>
      <c r="F17" s="169"/>
      <c r="G17" s="169"/>
      <c r="H17" s="169"/>
      <c r="I17" s="169"/>
      <c r="J17" s="169"/>
      <c r="K17" s="169"/>
      <c r="L17" s="169"/>
      <c r="M17" s="169"/>
      <c r="N17" s="169"/>
      <c r="O17" s="169"/>
      <c r="P17" s="169"/>
      <c r="Q17" s="169"/>
      <c r="R17" s="169"/>
      <c r="S17" s="169"/>
      <c r="T17" s="12"/>
    </row>
    <row r="18" spans="2:20" ht="36" customHeight="1">
      <c r="B18" s="9"/>
      <c r="C18" s="169" t="s">
        <v>7</v>
      </c>
      <c r="D18" s="169"/>
      <c r="E18" s="169"/>
      <c r="F18" s="169"/>
      <c r="G18" s="169"/>
      <c r="H18" s="169"/>
      <c r="I18" s="169"/>
      <c r="J18" s="169"/>
      <c r="K18" s="169"/>
      <c r="L18" s="169"/>
      <c r="M18" s="169"/>
      <c r="N18" s="169"/>
      <c r="O18" s="169"/>
      <c r="P18" s="169"/>
      <c r="Q18" s="169"/>
      <c r="R18" s="169"/>
      <c r="S18" s="169"/>
      <c r="T18" s="12"/>
    </row>
    <row r="19" spans="2:20" ht="60" customHeight="1">
      <c r="B19" s="9"/>
      <c r="C19" s="169" t="s">
        <v>8</v>
      </c>
      <c r="D19" s="169"/>
      <c r="E19" s="169"/>
      <c r="F19" s="169"/>
      <c r="G19" s="169"/>
      <c r="H19" s="169"/>
      <c r="I19" s="169"/>
      <c r="J19" s="169"/>
      <c r="K19" s="169"/>
      <c r="L19" s="169"/>
      <c r="M19" s="169"/>
      <c r="N19" s="169"/>
      <c r="O19" s="169"/>
      <c r="P19" s="169"/>
      <c r="Q19" s="169"/>
      <c r="R19" s="169"/>
      <c r="S19" s="169"/>
      <c r="T19" s="12"/>
    </row>
    <row r="20" spans="2:20" ht="49.5" customHeight="1">
      <c r="B20" s="9"/>
      <c r="C20" s="169" t="s">
        <v>9</v>
      </c>
      <c r="D20" s="169"/>
      <c r="E20" s="169"/>
      <c r="F20" s="169"/>
      <c r="G20" s="169"/>
      <c r="H20" s="169"/>
      <c r="I20" s="169"/>
      <c r="J20" s="169"/>
      <c r="K20" s="169"/>
      <c r="L20" s="169"/>
      <c r="M20" s="169"/>
      <c r="N20" s="169"/>
      <c r="O20" s="169"/>
      <c r="P20" s="169"/>
      <c r="Q20" s="169"/>
      <c r="R20" s="169"/>
      <c r="S20" s="169"/>
      <c r="T20" s="12"/>
    </row>
    <row r="21" spans="2:20" ht="40.5" customHeight="1">
      <c r="B21" s="9"/>
      <c r="C21" s="169" t="s">
        <v>10</v>
      </c>
      <c r="D21" s="169"/>
      <c r="E21" s="169"/>
      <c r="F21" s="169"/>
      <c r="G21" s="169"/>
      <c r="H21" s="169"/>
      <c r="I21" s="169"/>
      <c r="J21" s="169"/>
      <c r="K21" s="169"/>
      <c r="L21" s="169"/>
      <c r="M21" s="169"/>
      <c r="N21" s="169"/>
      <c r="O21" s="169"/>
      <c r="P21" s="169"/>
      <c r="Q21" s="169"/>
      <c r="R21" s="169"/>
      <c r="S21" s="169"/>
      <c r="T21" s="12"/>
    </row>
    <row r="22" spans="2:20" ht="40.5" customHeight="1">
      <c r="B22" s="9"/>
      <c r="C22" s="169" t="s">
        <v>11</v>
      </c>
      <c r="D22" s="169"/>
      <c r="E22" s="169"/>
      <c r="F22" s="169"/>
      <c r="G22" s="169"/>
      <c r="H22" s="169"/>
      <c r="I22" s="169"/>
      <c r="J22" s="169"/>
      <c r="K22" s="169"/>
      <c r="L22" s="169"/>
      <c r="M22" s="169"/>
      <c r="N22" s="169"/>
      <c r="O22" s="169"/>
      <c r="P22" s="169"/>
      <c r="Q22" s="169"/>
      <c r="R22" s="169"/>
      <c r="S22" s="169"/>
      <c r="T22" s="12"/>
    </row>
    <row r="23" spans="2:20" ht="66" customHeight="1">
      <c r="B23" s="9"/>
      <c r="C23" s="169" t="s">
        <v>12</v>
      </c>
      <c r="D23" s="169"/>
      <c r="E23" s="169"/>
      <c r="F23" s="169"/>
      <c r="G23" s="169"/>
      <c r="H23" s="169"/>
      <c r="I23" s="169"/>
      <c r="J23" s="169"/>
      <c r="K23" s="169"/>
      <c r="L23" s="169"/>
      <c r="M23" s="169"/>
      <c r="N23" s="169"/>
      <c r="O23" s="169"/>
      <c r="P23" s="169"/>
      <c r="Q23" s="169"/>
      <c r="R23" s="169"/>
      <c r="S23" s="169"/>
      <c r="T23" s="12"/>
    </row>
    <row r="24" spans="2:20" ht="40.5" customHeight="1">
      <c r="B24" s="9"/>
      <c r="C24" s="169" t="s">
        <v>13</v>
      </c>
      <c r="D24" s="169"/>
      <c r="E24" s="169"/>
      <c r="F24" s="169"/>
      <c r="G24" s="169"/>
      <c r="H24" s="169"/>
      <c r="I24" s="169"/>
      <c r="J24" s="169"/>
      <c r="K24" s="169"/>
      <c r="L24" s="169"/>
      <c r="M24" s="169"/>
      <c r="N24" s="169"/>
      <c r="O24" s="169"/>
      <c r="P24" s="169"/>
      <c r="Q24" s="169"/>
      <c r="R24" s="169"/>
      <c r="S24" s="169"/>
      <c r="T24" s="12"/>
    </row>
    <row r="25" spans="2:20" ht="36" customHeight="1">
      <c r="B25" s="9"/>
      <c r="C25" s="169" t="s">
        <v>14</v>
      </c>
      <c r="D25" s="169"/>
      <c r="E25" s="169"/>
      <c r="F25" s="169"/>
      <c r="G25" s="169"/>
      <c r="H25" s="169"/>
      <c r="I25" s="169"/>
      <c r="J25" s="169"/>
      <c r="K25" s="169"/>
      <c r="L25" s="169"/>
      <c r="M25" s="169"/>
      <c r="N25" s="169"/>
      <c r="O25" s="169"/>
      <c r="P25" s="169"/>
      <c r="Q25" s="169"/>
      <c r="R25" s="169"/>
      <c r="S25" s="169"/>
      <c r="T25" s="12"/>
    </row>
    <row r="26" spans="2:20" ht="15" customHeight="1">
      <c r="B26" s="9"/>
      <c r="C26" s="168" t="s">
        <v>15</v>
      </c>
      <c r="D26" s="168"/>
      <c r="E26" s="168"/>
      <c r="F26" s="168"/>
      <c r="G26" s="168"/>
      <c r="H26" s="168"/>
      <c r="I26" s="168"/>
      <c r="J26" s="168"/>
      <c r="K26" s="168"/>
      <c r="L26" s="168"/>
      <c r="M26" s="168"/>
      <c r="N26" s="168"/>
      <c r="O26" s="168"/>
      <c r="P26" s="168"/>
      <c r="Q26" s="168"/>
      <c r="R26" s="168"/>
      <c r="S26" s="168"/>
      <c r="T26" s="12"/>
    </row>
    <row r="27" spans="2:20" ht="49.5" customHeight="1">
      <c r="B27" s="9"/>
      <c r="C27" s="169" t="s">
        <v>16</v>
      </c>
      <c r="D27" s="169"/>
      <c r="E27" s="169"/>
      <c r="F27" s="169"/>
      <c r="G27" s="169"/>
      <c r="H27" s="169"/>
      <c r="I27" s="169"/>
      <c r="J27" s="169"/>
      <c r="K27" s="169"/>
      <c r="L27" s="169"/>
      <c r="M27" s="169"/>
      <c r="N27" s="169"/>
      <c r="O27" s="169"/>
      <c r="P27" s="169"/>
      <c r="Q27" s="169"/>
      <c r="R27" s="169"/>
      <c r="S27" s="169"/>
      <c r="T27" s="12"/>
    </row>
    <row r="28" spans="2:20" ht="27" customHeight="1">
      <c r="B28" s="9"/>
      <c r="C28" s="169" t="s">
        <v>17</v>
      </c>
      <c r="D28" s="169"/>
      <c r="E28" s="169"/>
      <c r="F28" s="169"/>
      <c r="G28" s="169"/>
      <c r="H28" s="169"/>
      <c r="I28" s="169"/>
      <c r="J28" s="169"/>
      <c r="K28" s="169"/>
      <c r="L28" s="169"/>
      <c r="M28" s="169"/>
      <c r="N28" s="169"/>
      <c r="O28" s="169"/>
      <c r="P28" s="169"/>
      <c r="Q28" s="169"/>
      <c r="R28" s="169"/>
      <c r="S28" s="169"/>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row r="39" spans="1:25"/>
    <row r="40" spans="1:25"/>
    <row r="41" spans="1:25"/>
    <row r="42" spans="1:25"/>
    <row r="43" spans="1:25" s="3" customFormat="1">
      <c r="A43" s="1"/>
      <c r="B43" s="1"/>
      <c r="C43" s="1"/>
      <c r="D43" s="1"/>
      <c r="E43" s="1"/>
      <c r="F43" s="1"/>
      <c r="G43" s="1"/>
      <c r="H43" s="1"/>
      <c r="I43" s="1"/>
      <c r="J43" s="1"/>
      <c r="K43" s="1"/>
      <c r="L43" s="1"/>
      <c r="N43" s="1"/>
      <c r="O43" s="1"/>
      <c r="P43" s="1"/>
      <c r="Q43" s="1"/>
      <c r="R43" s="1"/>
      <c r="S43" s="1"/>
      <c r="T43" s="1"/>
      <c r="U43" s="1"/>
      <c r="V43" s="1"/>
      <c r="W43" s="1"/>
      <c r="X43" s="1"/>
      <c r="Y43" s="1"/>
    </row>
    <row r="44" spans="1:25" s="3" customFormat="1">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171"/>
      <c r="L45" s="171"/>
      <c r="N45" s="1"/>
      <c r="O45" s="1"/>
      <c r="P45" s="1"/>
      <c r="Q45" s="1"/>
      <c r="R45" s="1"/>
      <c r="S45" s="1"/>
      <c r="T45" s="1"/>
      <c r="U45" s="1"/>
      <c r="V45" s="1"/>
      <c r="W45" s="1"/>
      <c r="X45" s="1"/>
      <c r="Y45" s="1"/>
    </row>
    <row r="46" spans="1:25" s="3" customFormat="1">
      <c r="A46" s="1"/>
      <c r="B46" s="1"/>
      <c r="C46" s="1"/>
      <c r="D46" s="1"/>
      <c r="E46" s="1"/>
      <c r="F46" s="1"/>
      <c r="G46" s="1"/>
      <c r="H46" s="1"/>
      <c r="I46" s="1"/>
      <c r="J46" s="1"/>
      <c r="K46" s="1"/>
      <c r="L46" s="1"/>
      <c r="N46" s="1"/>
      <c r="O46" s="1"/>
      <c r="P46" s="1"/>
      <c r="Q46" s="1"/>
      <c r="R46" s="1"/>
      <c r="S46" s="1"/>
      <c r="T46" s="1"/>
      <c r="U46" s="1"/>
      <c r="V46" s="1"/>
      <c r="W46" s="1"/>
      <c r="X46" s="1"/>
      <c r="Y46" s="1"/>
    </row>
    <row r="47" spans="1:25" s="3" customFormat="1">
      <c r="A47" s="1"/>
      <c r="B47" s="1"/>
      <c r="C47" s="1"/>
      <c r="D47" s="1"/>
      <c r="E47" s="1"/>
      <c r="F47" s="1"/>
      <c r="G47" s="1"/>
      <c r="H47" s="1"/>
      <c r="I47" s="1"/>
      <c r="J47" s="1"/>
      <c r="K47" s="1"/>
      <c r="L47" s="1"/>
      <c r="N47" s="1"/>
      <c r="O47" s="1"/>
      <c r="P47" s="1"/>
      <c r="Q47" s="1"/>
      <c r="R47" s="1"/>
      <c r="S47" s="1"/>
      <c r="T47" s="1"/>
      <c r="U47" s="1"/>
      <c r="V47" s="1"/>
      <c r="W47" s="1"/>
      <c r="X47" s="1"/>
      <c r="Y47" s="1"/>
    </row>
    <row r="48" spans="1:25" s="3" customFormat="1">
      <c r="A48" s="1"/>
      <c r="B48" s="1"/>
      <c r="C48" s="1"/>
      <c r="D48" s="1"/>
      <c r="E48" s="1"/>
      <c r="F48" s="1"/>
      <c r="G48" s="1"/>
      <c r="H48" s="1"/>
      <c r="I48" s="1"/>
      <c r="J48" s="1"/>
      <c r="K48" s="1"/>
      <c r="L48" s="1"/>
      <c r="N48" s="1"/>
      <c r="O48" s="1"/>
      <c r="P48" s="1"/>
      <c r="Q48" s="1"/>
      <c r="R48" s="1"/>
      <c r="S48" s="1"/>
      <c r="T48" s="1"/>
      <c r="U48" s="1"/>
      <c r="V48" s="1"/>
      <c r="W48" s="1"/>
      <c r="X48" s="1"/>
      <c r="Y48" s="1"/>
    </row>
    <row r="49" spans="1:25" s="3" customFormat="1">
      <c r="A49" s="1"/>
      <c r="B49" s="1"/>
      <c r="C49" s="1"/>
      <c r="D49" s="1"/>
      <c r="E49" s="1"/>
      <c r="F49" s="1"/>
      <c r="G49" s="1"/>
      <c r="H49" s="1"/>
      <c r="I49" s="1"/>
      <c r="J49" s="1"/>
      <c r="K49" s="1"/>
      <c r="L49" s="1"/>
      <c r="N49" s="1"/>
      <c r="O49" s="1"/>
      <c r="P49" s="1"/>
      <c r="Q49" s="1"/>
      <c r="R49" s="1"/>
      <c r="S49" s="1"/>
      <c r="T49" s="1"/>
      <c r="U49" s="1"/>
      <c r="V49" s="1"/>
      <c r="W49" s="1"/>
      <c r="X49" s="1"/>
      <c r="Y49" s="1"/>
    </row>
    <row r="50" spans="1:25" s="3" customFormat="1">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41"/>
  <sheetViews>
    <sheetView zoomScale="87" zoomScaleNormal="87" workbookViewId="0">
      <pane ySplit="6" topLeftCell="A33" activePane="bottomLeft" state="frozen"/>
      <selection pane="bottomLeft" activeCell="E47" sqref="E47"/>
    </sheetView>
  </sheetViews>
  <sheetFormatPr baseColWidth="10" defaultColWidth="10.85546875" defaultRowHeight="14.25"/>
  <cols>
    <col min="1" max="1" width="10.85546875" style="19"/>
    <col min="2" max="2" width="7.140625" style="20" customWidth="1"/>
    <col min="3" max="3" width="24.42578125" style="20" customWidth="1"/>
    <col min="4" max="4" width="43.28515625" style="19" customWidth="1"/>
    <col min="5" max="5" width="32.42578125" style="19" customWidth="1"/>
    <col min="6" max="6" width="44.28515625" style="19" customWidth="1"/>
    <col min="7" max="7" width="27.85546875" style="21" customWidth="1"/>
    <col min="8" max="8" width="15.7109375" style="20" customWidth="1"/>
    <col min="9" max="9" width="31.42578125" style="20" customWidth="1"/>
    <col min="10" max="10" width="24.7109375" style="21" customWidth="1"/>
    <col min="11" max="11" width="30.42578125" style="21" customWidth="1"/>
    <col min="12" max="12" width="30.140625" style="22" customWidth="1"/>
    <col min="13" max="13" width="28.7109375" style="22" customWidth="1"/>
    <col min="14" max="14" width="18" style="22" customWidth="1"/>
    <col min="15" max="15" width="22" style="22" customWidth="1"/>
    <col min="16" max="16" width="15.7109375" style="22" customWidth="1"/>
    <col min="17" max="18" width="19.140625" style="19" customWidth="1"/>
    <col min="19" max="20" width="18.28515625" style="22" customWidth="1"/>
    <col min="21" max="21" width="30" style="22" customWidth="1"/>
    <col min="22" max="22" width="32.42578125" style="19" customWidth="1"/>
    <col min="23" max="23" width="19.7109375" style="19" customWidth="1"/>
    <col min="24" max="24" width="18.140625" style="19" customWidth="1"/>
    <col min="25" max="26" width="18.7109375" style="19" customWidth="1"/>
    <col min="27" max="27" width="16.28515625" style="19" customWidth="1"/>
    <col min="28" max="28" width="18.85546875" style="19" customWidth="1"/>
    <col min="29" max="29" width="15.5703125" style="19" customWidth="1"/>
    <col min="30" max="30" width="18.42578125" style="19" customWidth="1"/>
    <col min="31" max="31" width="10.85546875" style="19"/>
    <col min="32" max="32" width="20.140625" style="19" customWidth="1"/>
    <col min="33" max="33" width="17.28515625" style="19" customWidth="1"/>
    <col min="34" max="16384" width="10.85546875" style="19"/>
  </cols>
  <sheetData>
    <row r="1" spans="1:37" ht="57.75" customHeight="1">
      <c r="A1" s="190"/>
      <c r="B1" s="191"/>
      <c r="C1" s="192"/>
      <c r="D1" s="193" t="s">
        <v>18</v>
      </c>
      <c r="E1" s="194"/>
      <c r="F1" s="194"/>
      <c r="G1" s="194"/>
      <c r="H1" s="194"/>
      <c r="I1" s="194"/>
      <c r="J1" s="194"/>
      <c r="K1" s="194"/>
      <c r="L1" s="195"/>
      <c r="M1" s="195"/>
      <c r="N1" s="195"/>
      <c r="O1" s="195"/>
      <c r="P1" s="195"/>
      <c r="Q1" s="195"/>
      <c r="R1" s="195"/>
      <c r="S1" s="195"/>
      <c r="T1" s="195"/>
      <c r="U1" s="195"/>
      <c r="V1" s="195"/>
      <c r="W1" s="31"/>
      <c r="X1" s="31"/>
      <c r="Y1" s="31"/>
      <c r="Z1" s="31"/>
      <c r="AA1" s="31"/>
      <c r="AB1" s="31"/>
    </row>
    <row r="2" spans="1:37" ht="43.5" customHeight="1">
      <c r="A2" s="196" t="s">
        <v>19</v>
      </c>
      <c r="B2" s="197"/>
      <c r="C2" s="198"/>
      <c r="D2" s="199" t="s">
        <v>189</v>
      </c>
      <c r="E2" s="200"/>
      <c r="F2" s="200"/>
      <c r="G2" s="200"/>
      <c r="H2" s="200"/>
      <c r="I2" s="200"/>
      <c r="J2" s="201"/>
      <c r="K2" s="26" t="s">
        <v>20</v>
      </c>
      <c r="L2" s="202">
        <v>2023</v>
      </c>
      <c r="M2" s="202"/>
      <c r="N2" s="202"/>
      <c r="O2" s="202"/>
      <c r="P2" s="202"/>
      <c r="Q2" s="202"/>
      <c r="R2" s="202"/>
      <c r="S2" s="202"/>
      <c r="T2" s="202"/>
      <c r="U2" s="202"/>
      <c r="V2" s="202"/>
      <c r="W2" s="202"/>
      <c r="X2" s="202"/>
      <c r="Y2" s="202"/>
      <c r="Z2" s="202"/>
      <c r="AA2" s="202"/>
      <c r="AB2" s="202"/>
      <c r="AC2" s="202"/>
      <c r="AD2" s="202"/>
    </row>
    <row r="4" spans="1:37" ht="60.75" customHeight="1">
      <c r="A4" s="187" t="s">
        <v>21</v>
      </c>
      <c r="B4" s="187"/>
      <c r="C4" s="187"/>
      <c r="D4" s="187"/>
      <c r="E4" s="187"/>
      <c r="F4" s="187"/>
      <c r="G4" s="187"/>
      <c r="H4" s="187"/>
      <c r="I4" s="187"/>
      <c r="J4" s="187"/>
      <c r="K4" s="187"/>
      <c r="L4" s="187"/>
      <c r="M4" s="187"/>
      <c r="N4" s="187"/>
      <c r="O4" s="187"/>
      <c r="P4" s="187"/>
      <c r="Q4" s="187"/>
      <c r="R4" s="187"/>
      <c r="S4" s="187"/>
      <c r="T4" s="187"/>
      <c r="U4" s="187"/>
      <c r="V4" s="188"/>
      <c r="W4" s="189" t="s">
        <v>22</v>
      </c>
      <c r="X4" s="189"/>
      <c r="Y4" s="189"/>
      <c r="Z4" s="189"/>
      <c r="AA4" s="189"/>
      <c r="AB4" s="189"/>
      <c r="AC4" s="189"/>
      <c r="AD4" s="189"/>
    </row>
    <row r="5" spans="1:37" ht="25.5" customHeight="1">
      <c r="A5" s="182" t="s">
        <v>23</v>
      </c>
      <c r="B5" s="182" t="s">
        <v>24</v>
      </c>
      <c r="C5" s="182"/>
      <c r="D5" s="182" t="s">
        <v>25</v>
      </c>
      <c r="E5" s="184" t="s">
        <v>26</v>
      </c>
      <c r="F5" s="182" t="s">
        <v>27</v>
      </c>
      <c r="G5" s="182" t="s">
        <v>28</v>
      </c>
      <c r="H5" s="182" t="s">
        <v>29</v>
      </c>
      <c r="I5" s="182" t="s">
        <v>30</v>
      </c>
      <c r="J5" s="186" t="s">
        <v>31</v>
      </c>
      <c r="K5" s="186"/>
      <c r="L5" s="182" t="s">
        <v>32</v>
      </c>
      <c r="M5" s="182" t="s">
        <v>199</v>
      </c>
      <c r="N5" s="184" t="s">
        <v>33</v>
      </c>
      <c r="O5" s="182" t="s">
        <v>34</v>
      </c>
      <c r="P5" s="182" t="s">
        <v>35</v>
      </c>
      <c r="Q5" s="182" t="s">
        <v>36</v>
      </c>
      <c r="R5" s="182" t="s">
        <v>37</v>
      </c>
      <c r="S5" s="182" t="s">
        <v>38</v>
      </c>
      <c r="T5" s="182" t="s">
        <v>39</v>
      </c>
      <c r="U5" s="182" t="s">
        <v>40</v>
      </c>
      <c r="V5" s="183" t="s">
        <v>41</v>
      </c>
      <c r="W5" s="181" t="s">
        <v>42</v>
      </c>
      <c r="X5" s="181"/>
      <c r="Y5" s="181" t="s">
        <v>43</v>
      </c>
      <c r="Z5" s="181"/>
      <c r="AA5" s="181" t="s">
        <v>44</v>
      </c>
      <c r="AB5" s="181"/>
      <c r="AC5" s="181" t="s">
        <v>44</v>
      </c>
      <c r="AD5" s="181"/>
    </row>
    <row r="6" spans="1:37" ht="105" customHeight="1">
      <c r="A6" s="182"/>
      <c r="B6" s="182"/>
      <c r="C6" s="182"/>
      <c r="D6" s="182"/>
      <c r="E6" s="185"/>
      <c r="F6" s="182"/>
      <c r="G6" s="182"/>
      <c r="H6" s="182"/>
      <c r="I6" s="182"/>
      <c r="J6" s="30" t="s">
        <v>45</v>
      </c>
      <c r="K6" s="30" t="s">
        <v>46</v>
      </c>
      <c r="L6" s="182"/>
      <c r="M6" s="182"/>
      <c r="N6" s="185"/>
      <c r="O6" s="182"/>
      <c r="P6" s="182"/>
      <c r="Q6" s="182"/>
      <c r="R6" s="182"/>
      <c r="S6" s="182"/>
      <c r="T6" s="182"/>
      <c r="U6" s="182"/>
      <c r="V6" s="183"/>
      <c r="W6" s="82" t="s">
        <v>47</v>
      </c>
      <c r="X6" s="82" t="s">
        <v>48</v>
      </c>
      <c r="Y6" s="82" t="s">
        <v>47</v>
      </c>
      <c r="Z6" s="82" t="s">
        <v>48</v>
      </c>
      <c r="AA6" s="82" t="s">
        <v>47</v>
      </c>
      <c r="AB6" s="82" t="s">
        <v>48</v>
      </c>
      <c r="AC6" s="82" t="s">
        <v>47</v>
      </c>
      <c r="AD6" s="82" t="s">
        <v>48</v>
      </c>
      <c r="AF6" s="29"/>
      <c r="AG6" s="28"/>
      <c r="AH6" s="27"/>
      <c r="AI6" s="27"/>
    </row>
    <row r="7" spans="1:37" s="53" customFormat="1" ht="100.5" customHeight="1">
      <c r="A7" s="36">
        <v>1</v>
      </c>
      <c r="B7" s="172"/>
      <c r="C7" s="178" t="s">
        <v>80</v>
      </c>
      <c r="D7" s="105" t="s">
        <v>235</v>
      </c>
      <c r="E7" s="39" t="s">
        <v>76</v>
      </c>
      <c r="F7" s="40" t="s">
        <v>88</v>
      </c>
      <c r="G7" s="36" t="s">
        <v>200</v>
      </c>
      <c r="H7" s="36">
        <v>1</v>
      </c>
      <c r="I7" s="62" t="s">
        <v>201</v>
      </c>
      <c r="J7" s="42" t="s">
        <v>82</v>
      </c>
      <c r="K7" s="42" t="s">
        <v>83</v>
      </c>
      <c r="L7" s="42" t="s">
        <v>84</v>
      </c>
      <c r="M7" s="42" t="s">
        <v>85</v>
      </c>
      <c r="N7" s="43" t="s">
        <v>50</v>
      </c>
      <c r="O7" s="44" t="s">
        <v>86</v>
      </c>
      <c r="P7" s="42" t="s">
        <v>82</v>
      </c>
      <c r="Q7" s="42" t="s">
        <v>52</v>
      </c>
      <c r="R7" s="45" t="s">
        <v>52</v>
      </c>
      <c r="S7" s="46">
        <v>45078</v>
      </c>
      <c r="T7" s="46">
        <v>45107</v>
      </c>
      <c r="U7" s="47" t="s">
        <v>87</v>
      </c>
      <c r="V7" s="57" t="s">
        <v>180</v>
      </c>
      <c r="W7" s="48"/>
      <c r="X7" s="48"/>
      <c r="Y7" s="48"/>
      <c r="Z7" s="48"/>
      <c r="AA7" s="48"/>
      <c r="AB7" s="48"/>
      <c r="AC7" s="49"/>
      <c r="AD7" s="49"/>
      <c r="AE7" s="50"/>
      <c r="AF7" s="51"/>
      <c r="AG7" s="52" t="s">
        <v>49</v>
      </c>
      <c r="AH7" s="53" t="s">
        <v>50</v>
      </c>
      <c r="AK7" s="54" t="s">
        <v>51</v>
      </c>
    </row>
    <row r="8" spans="1:37" s="53" customFormat="1" ht="78" customHeight="1">
      <c r="A8" s="36">
        <f>+A7+1</f>
        <v>2</v>
      </c>
      <c r="B8" s="173"/>
      <c r="C8" s="179"/>
      <c r="D8" s="37" t="s">
        <v>89</v>
      </c>
      <c r="E8" s="55" t="s">
        <v>72</v>
      </c>
      <c r="F8" s="37" t="s">
        <v>89</v>
      </c>
      <c r="G8" s="36" t="s">
        <v>202</v>
      </c>
      <c r="H8" s="36">
        <v>1</v>
      </c>
      <c r="I8" s="36" t="s">
        <v>203</v>
      </c>
      <c r="J8" s="36" t="s">
        <v>82</v>
      </c>
      <c r="K8" s="36" t="s">
        <v>83</v>
      </c>
      <c r="L8" s="42" t="s">
        <v>84</v>
      </c>
      <c r="M8" s="36" t="s">
        <v>85</v>
      </c>
      <c r="N8" s="43" t="s">
        <v>50</v>
      </c>
      <c r="O8" s="44" t="s">
        <v>86</v>
      </c>
      <c r="P8" s="42" t="s">
        <v>82</v>
      </c>
      <c r="Q8" s="42" t="s">
        <v>52</v>
      </c>
      <c r="R8" s="45" t="s">
        <v>52</v>
      </c>
      <c r="S8" s="46">
        <v>45017</v>
      </c>
      <c r="T8" s="46">
        <v>45046</v>
      </c>
      <c r="U8" s="47" t="s">
        <v>87</v>
      </c>
      <c r="V8" s="57" t="s">
        <v>180</v>
      </c>
      <c r="W8" s="48"/>
      <c r="X8" s="48"/>
      <c r="Y8" s="48"/>
      <c r="Z8" s="48"/>
      <c r="AA8" s="48"/>
      <c r="AB8" s="48"/>
      <c r="AC8" s="49"/>
      <c r="AD8" s="49"/>
      <c r="AF8" s="51"/>
      <c r="AG8" s="52" t="s">
        <v>52</v>
      </c>
      <c r="AH8" s="53" t="s">
        <v>53</v>
      </c>
      <c r="AK8" s="54" t="s">
        <v>54</v>
      </c>
    </row>
    <row r="9" spans="1:37" s="53" customFormat="1" ht="114.75" customHeight="1">
      <c r="A9" s="36">
        <f t="shared" ref="A9:A32" si="0">+A8+1</f>
        <v>3</v>
      </c>
      <c r="B9" s="173"/>
      <c r="C9" s="179"/>
      <c r="D9" s="41" t="s">
        <v>90</v>
      </c>
      <c r="E9" s="39" t="s">
        <v>76</v>
      </c>
      <c r="F9" s="58" t="s">
        <v>91</v>
      </c>
      <c r="G9" s="36" t="s">
        <v>92</v>
      </c>
      <c r="H9" s="43">
        <v>1</v>
      </c>
      <c r="I9" s="36" t="s">
        <v>93</v>
      </c>
      <c r="J9" s="36" t="s">
        <v>82</v>
      </c>
      <c r="K9" s="36" t="s">
        <v>83</v>
      </c>
      <c r="L9" s="42" t="s">
        <v>84</v>
      </c>
      <c r="M9" s="36" t="s">
        <v>85</v>
      </c>
      <c r="N9" s="43" t="s">
        <v>50</v>
      </c>
      <c r="O9" s="44" t="s">
        <v>86</v>
      </c>
      <c r="P9" s="42" t="s">
        <v>82</v>
      </c>
      <c r="Q9" s="42" t="s">
        <v>52</v>
      </c>
      <c r="R9" s="45" t="s">
        <v>52</v>
      </c>
      <c r="S9" s="46">
        <v>45078</v>
      </c>
      <c r="T9" s="46">
        <v>45107</v>
      </c>
      <c r="U9" s="47" t="s">
        <v>87</v>
      </c>
      <c r="V9" s="57" t="s">
        <v>180</v>
      </c>
      <c r="W9" s="48"/>
      <c r="X9" s="48"/>
      <c r="Y9" s="48"/>
      <c r="Z9" s="48"/>
      <c r="AA9" s="48"/>
      <c r="AB9" s="48"/>
      <c r="AC9" s="49"/>
      <c r="AD9" s="49"/>
      <c r="AF9" s="51"/>
      <c r="AG9" s="52" t="s">
        <v>55</v>
      </c>
      <c r="AH9" s="53" t="s">
        <v>127</v>
      </c>
      <c r="AK9" s="54" t="s">
        <v>52</v>
      </c>
    </row>
    <row r="10" spans="1:37" s="53" customFormat="1" ht="91.5" customHeight="1">
      <c r="A10" s="36">
        <f t="shared" si="0"/>
        <v>4</v>
      </c>
      <c r="B10" s="173"/>
      <c r="C10" s="179"/>
      <c r="D10" s="41" t="s">
        <v>204</v>
      </c>
      <c r="E10" s="39" t="s">
        <v>76</v>
      </c>
      <c r="F10" s="58" t="s">
        <v>205</v>
      </c>
      <c r="G10" s="36" t="s">
        <v>94</v>
      </c>
      <c r="H10" s="42">
        <v>1</v>
      </c>
      <c r="I10" s="36" t="s">
        <v>95</v>
      </c>
      <c r="J10" s="36" t="s">
        <v>82</v>
      </c>
      <c r="K10" s="36" t="s">
        <v>82</v>
      </c>
      <c r="L10" s="42" t="s">
        <v>84</v>
      </c>
      <c r="M10" s="36" t="s">
        <v>85</v>
      </c>
      <c r="N10" s="43" t="s">
        <v>50</v>
      </c>
      <c r="O10" s="44" t="s">
        <v>86</v>
      </c>
      <c r="P10" s="42" t="s">
        <v>82</v>
      </c>
      <c r="Q10" s="42" t="s">
        <v>57</v>
      </c>
      <c r="R10" s="45" t="s">
        <v>52</v>
      </c>
      <c r="S10" s="46">
        <v>45047</v>
      </c>
      <c r="T10" s="46">
        <v>45077</v>
      </c>
      <c r="U10" s="47" t="s">
        <v>87</v>
      </c>
      <c r="V10" s="57" t="s">
        <v>180</v>
      </c>
      <c r="W10" s="48"/>
      <c r="X10" s="48"/>
      <c r="Y10" s="48"/>
      <c r="Z10" s="48"/>
      <c r="AA10" s="48"/>
      <c r="AB10" s="48"/>
      <c r="AC10" s="49"/>
      <c r="AD10" s="49"/>
      <c r="AF10" s="51"/>
      <c r="AG10" s="52" t="s">
        <v>56</v>
      </c>
      <c r="AK10" s="54" t="s">
        <v>197</v>
      </c>
    </row>
    <row r="11" spans="1:37" ht="96.75" customHeight="1">
      <c r="A11" s="36">
        <f t="shared" si="0"/>
        <v>5</v>
      </c>
      <c r="B11" s="173"/>
      <c r="C11" s="179"/>
      <c r="D11" s="35" t="s">
        <v>206</v>
      </c>
      <c r="E11" s="25" t="s">
        <v>76</v>
      </c>
      <c r="F11" s="40" t="s">
        <v>88</v>
      </c>
      <c r="G11" s="61" t="s">
        <v>207</v>
      </c>
      <c r="H11" s="23">
        <v>1</v>
      </c>
      <c r="I11" s="61" t="s">
        <v>208</v>
      </c>
      <c r="J11" s="42" t="s">
        <v>82</v>
      </c>
      <c r="K11" s="42" t="s">
        <v>82</v>
      </c>
      <c r="L11" s="42" t="s">
        <v>84</v>
      </c>
      <c r="M11" s="42" t="s">
        <v>85</v>
      </c>
      <c r="N11" s="43" t="s">
        <v>50</v>
      </c>
      <c r="O11" s="44" t="s">
        <v>86</v>
      </c>
      <c r="P11" s="42" t="s">
        <v>82</v>
      </c>
      <c r="Q11" s="42" t="s">
        <v>52</v>
      </c>
      <c r="R11" s="45" t="s">
        <v>52</v>
      </c>
      <c r="S11" s="47" t="s">
        <v>188</v>
      </c>
      <c r="T11" s="47" t="s">
        <v>185</v>
      </c>
      <c r="U11" s="47" t="s">
        <v>96</v>
      </c>
      <c r="V11" s="57" t="s">
        <v>180</v>
      </c>
      <c r="W11" s="33"/>
      <c r="X11" s="33"/>
      <c r="Y11" s="33"/>
      <c r="Z11" s="33"/>
      <c r="AA11" s="33"/>
      <c r="AB11" s="33"/>
      <c r="AC11" s="34"/>
      <c r="AD11" s="34"/>
      <c r="AK11" t="s">
        <v>57</v>
      </c>
    </row>
    <row r="12" spans="1:37" s="117" customFormat="1" ht="97.5" customHeight="1">
      <c r="A12" s="36">
        <f t="shared" si="0"/>
        <v>6</v>
      </c>
      <c r="B12" s="174"/>
      <c r="C12" s="180"/>
      <c r="D12" s="107" t="s">
        <v>217</v>
      </c>
      <c r="E12" s="39" t="s">
        <v>76</v>
      </c>
      <c r="F12" s="108" t="s">
        <v>238</v>
      </c>
      <c r="G12" s="101" t="s">
        <v>218</v>
      </c>
      <c r="H12" s="109">
        <v>1</v>
      </c>
      <c r="I12" s="93" t="s">
        <v>219</v>
      </c>
      <c r="J12" s="110" t="s">
        <v>82</v>
      </c>
      <c r="K12" s="106" t="s">
        <v>83</v>
      </c>
      <c r="L12" s="70" t="s">
        <v>84</v>
      </c>
      <c r="M12" s="101" t="s">
        <v>195</v>
      </c>
      <c r="N12" s="106" t="s">
        <v>127</v>
      </c>
      <c r="O12" s="81" t="s">
        <v>86</v>
      </c>
      <c r="P12" s="106" t="s">
        <v>82</v>
      </c>
      <c r="Q12" s="106" t="s">
        <v>52</v>
      </c>
      <c r="R12" s="111" t="s">
        <v>49</v>
      </c>
      <c r="S12" s="112">
        <v>44936</v>
      </c>
      <c r="T12" s="113">
        <v>44985</v>
      </c>
      <c r="U12" s="79" t="s">
        <v>96</v>
      </c>
      <c r="V12" s="114" t="s">
        <v>180</v>
      </c>
      <c r="W12" s="115"/>
      <c r="X12" s="115"/>
      <c r="Y12" s="115"/>
      <c r="Z12" s="115"/>
      <c r="AA12" s="115"/>
      <c r="AB12" s="115"/>
      <c r="AC12" s="116"/>
      <c r="AD12" s="116"/>
    </row>
    <row r="13" spans="1:37" s="53" customFormat="1" ht="96" customHeight="1">
      <c r="A13" s="36">
        <f t="shared" si="0"/>
        <v>7</v>
      </c>
      <c r="B13" s="172"/>
      <c r="C13" s="175" t="s">
        <v>98</v>
      </c>
      <c r="D13" s="37" t="s">
        <v>97</v>
      </c>
      <c r="E13" s="39" t="s">
        <v>72</v>
      </c>
      <c r="F13" s="40" t="s">
        <v>99</v>
      </c>
      <c r="G13" s="42" t="s">
        <v>100</v>
      </c>
      <c r="H13" s="60">
        <v>4</v>
      </c>
      <c r="I13" s="61" t="s">
        <v>101</v>
      </c>
      <c r="J13" s="42" t="s">
        <v>82</v>
      </c>
      <c r="K13" s="42" t="s">
        <v>82</v>
      </c>
      <c r="L13" s="42" t="s">
        <v>84</v>
      </c>
      <c r="M13" s="42" t="s">
        <v>102</v>
      </c>
      <c r="N13" s="43" t="s">
        <v>50</v>
      </c>
      <c r="O13" s="44" t="s">
        <v>86</v>
      </c>
      <c r="P13" s="59" t="s">
        <v>103</v>
      </c>
      <c r="Q13" s="42" t="s">
        <v>52</v>
      </c>
      <c r="R13" s="45" t="s">
        <v>52</v>
      </c>
      <c r="S13" s="46">
        <v>45047</v>
      </c>
      <c r="T13" s="46">
        <v>45260</v>
      </c>
      <c r="U13" s="47" t="s">
        <v>87</v>
      </c>
      <c r="V13" s="57" t="s">
        <v>180</v>
      </c>
      <c r="W13" s="48"/>
      <c r="X13" s="48"/>
      <c r="Y13" s="48"/>
      <c r="Z13" s="48"/>
      <c r="AA13" s="48"/>
      <c r="AB13" s="48"/>
      <c r="AC13" s="49"/>
      <c r="AD13" s="49"/>
    </row>
    <row r="14" spans="1:37" ht="129.75" customHeight="1">
      <c r="A14" s="36">
        <f t="shared" si="0"/>
        <v>8</v>
      </c>
      <c r="B14" s="174"/>
      <c r="C14" s="177"/>
      <c r="D14" s="35" t="s">
        <v>104</v>
      </c>
      <c r="E14" s="39" t="s">
        <v>72</v>
      </c>
      <c r="F14" s="40" t="s">
        <v>105</v>
      </c>
      <c r="G14" s="36" t="s">
        <v>209</v>
      </c>
      <c r="H14" s="24">
        <v>1</v>
      </c>
      <c r="I14" s="61" t="s">
        <v>106</v>
      </c>
      <c r="J14" s="42" t="s">
        <v>82</v>
      </c>
      <c r="K14" s="42" t="s">
        <v>82</v>
      </c>
      <c r="L14" s="42" t="s">
        <v>84</v>
      </c>
      <c r="M14" s="42" t="s">
        <v>85</v>
      </c>
      <c r="N14" s="43" t="s">
        <v>50</v>
      </c>
      <c r="O14" s="44" t="s">
        <v>86</v>
      </c>
      <c r="P14" s="42" t="s">
        <v>82</v>
      </c>
      <c r="Q14" s="42" t="s">
        <v>52</v>
      </c>
      <c r="R14" s="45" t="s">
        <v>52</v>
      </c>
      <c r="S14" s="47">
        <v>44927</v>
      </c>
      <c r="T14" s="47">
        <v>45016</v>
      </c>
      <c r="U14" s="47" t="s">
        <v>87</v>
      </c>
      <c r="V14" s="57" t="s">
        <v>180</v>
      </c>
      <c r="W14" s="33"/>
      <c r="X14" s="33"/>
      <c r="Y14" s="33"/>
      <c r="Z14" s="33"/>
      <c r="AA14" s="33"/>
      <c r="AB14" s="33"/>
      <c r="AC14" s="34"/>
      <c r="AD14" s="34"/>
    </row>
    <row r="15" spans="1:37" s="53" customFormat="1" ht="159" customHeight="1">
      <c r="A15" s="36">
        <f t="shared" si="0"/>
        <v>9</v>
      </c>
      <c r="B15" s="172"/>
      <c r="C15" s="175" t="s">
        <v>108</v>
      </c>
      <c r="D15" s="37" t="s">
        <v>107</v>
      </c>
      <c r="E15" s="39" t="s">
        <v>76</v>
      </c>
      <c r="F15" s="40" t="s">
        <v>210</v>
      </c>
      <c r="G15" s="36" t="s">
        <v>109</v>
      </c>
      <c r="H15" s="63">
        <v>1</v>
      </c>
      <c r="I15" s="62" t="s">
        <v>126</v>
      </c>
      <c r="J15" s="42" t="s">
        <v>82</v>
      </c>
      <c r="K15" s="42" t="s">
        <v>82</v>
      </c>
      <c r="L15" s="42" t="s">
        <v>84</v>
      </c>
      <c r="M15" s="42" t="s">
        <v>195</v>
      </c>
      <c r="N15" s="43" t="s">
        <v>127</v>
      </c>
      <c r="O15" s="44" t="s">
        <v>86</v>
      </c>
      <c r="P15" s="42" t="s">
        <v>82</v>
      </c>
      <c r="Q15" s="42" t="s">
        <v>197</v>
      </c>
      <c r="R15" s="45" t="s">
        <v>55</v>
      </c>
      <c r="S15" s="47" t="s">
        <v>186</v>
      </c>
      <c r="T15" s="47" t="s">
        <v>110</v>
      </c>
      <c r="U15" s="62" t="s">
        <v>111</v>
      </c>
      <c r="V15" s="57" t="s">
        <v>180</v>
      </c>
      <c r="W15" s="48"/>
      <c r="X15" s="48"/>
      <c r="Y15" s="48"/>
      <c r="Z15" s="48"/>
      <c r="AA15" s="48"/>
      <c r="AB15" s="48"/>
      <c r="AC15" s="49"/>
      <c r="AD15" s="49"/>
    </row>
    <row r="16" spans="1:37" s="53" customFormat="1" ht="86.25" customHeight="1">
      <c r="A16" s="36">
        <f t="shared" si="0"/>
        <v>10</v>
      </c>
      <c r="B16" s="173"/>
      <c r="C16" s="176"/>
      <c r="D16" s="38" t="s">
        <v>112</v>
      </c>
      <c r="E16" s="39" t="s">
        <v>76</v>
      </c>
      <c r="F16" s="40" t="s">
        <v>114</v>
      </c>
      <c r="G16" s="64" t="s">
        <v>113</v>
      </c>
      <c r="H16" s="64">
        <v>2</v>
      </c>
      <c r="I16" s="64" t="s">
        <v>125</v>
      </c>
      <c r="J16" s="42" t="s">
        <v>211</v>
      </c>
      <c r="K16" s="42" t="s">
        <v>115</v>
      </c>
      <c r="L16" s="42" t="s">
        <v>84</v>
      </c>
      <c r="M16" s="44" t="s">
        <v>116</v>
      </c>
      <c r="N16" s="43" t="s">
        <v>50</v>
      </c>
      <c r="O16" s="44" t="s">
        <v>117</v>
      </c>
      <c r="P16" s="36" t="s">
        <v>118</v>
      </c>
      <c r="Q16" s="42" t="s">
        <v>197</v>
      </c>
      <c r="R16" s="45" t="s">
        <v>55</v>
      </c>
      <c r="S16" s="47" t="s">
        <v>187</v>
      </c>
      <c r="T16" s="47" t="s">
        <v>119</v>
      </c>
      <c r="U16" s="62" t="s">
        <v>120</v>
      </c>
      <c r="V16" s="57" t="s">
        <v>121</v>
      </c>
      <c r="W16" s="48"/>
      <c r="X16" s="48"/>
      <c r="Y16" s="48"/>
      <c r="Z16" s="48"/>
      <c r="AA16" s="48"/>
      <c r="AB16" s="48"/>
      <c r="AC16" s="49"/>
      <c r="AD16" s="49"/>
    </row>
    <row r="17" spans="1:71" s="53" customFormat="1" ht="75" customHeight="1">
      <c r="A17" s="36">
        <f t="shared" si="0"/>
        <v>11</v>
      </c>
      <c r="B17" s="173"/>
      <c r="C17" s="176"/>
      <c r="D17" s="65" t="s">
        <v>122</v>
      </c>
      <c r="E17" s="39" t="s">
        <v>76</v>
      </c>
      <c r="F17" s="40" t="s">
        <v>123</v>
      </c>
      <c r="G17" s="70" t="s">
        <v>184</v>
      </c>
      <c r="H17" s="43">
        <v>2</v>
      </c>
      <c r="I17" s="70" t="s">
        <v>124</v>
      </c>
      <c r="J17" s="42" t="s">
        <v>82</v>
      </c>
      <c r="K17" s="42" t="s">
        <v>83</v>
      </c>
      <c r="L17" s="42" t="s">
        <v>84</v>
      </c>
      <c r="M17" s="42" t="s">
        <v>195</v>
      </c>
      <c r="N17" s="43" t="s">
        <v>127</v>
      </c>
      <c r="O17" s="44" t="s">
        <v>132</v>
      </c>
      <c r="P17" s="42" t="s">
        <v>82</v>
      </c>
      <c r="Q17" s="42" t="s">
        <v>197</v>
      </c>
      <c r="R17" s="45" t="s">
        <v>55</v>
      </c>
      <c r="S17" s="47" t="s">
        <v>128</v>
      </c>
      <c r="T17" s="47" t="s">
        <v>129</v>
      </c>
      <c r="U17" s="36" t="s">
        <v>133</v>
      </c>
      <c r="V17" s="57" t="s">
        <v>180</v>
      </c>
      <c r="W17" s="48"/>
      <c r="X17" s="48"/>
      <c r="Y17" s="48"/>
      <c r="Z17" s="48"/>
      <c r="AA17" s="48"/>
      <c r="AB17" s="48"/>
      <c r="AC17" s="49"/>
      <c r="AD17" s="49"/>
    </row>
    <row r="18" spans="1:71" s="53" customFormat="1" ht="78" customHeight="1">
      <c r="A18" s="36">
        <f t="shared" si="0"/>
        <v>12</v>
      </c>
      <c r="B18" s="173"/>
      <c r="C18" s="176"/>
      <c r="D18" s="41" t="s">
        <v>130</v>
      </c>
      <c r="E18" s="39" t="s">
        <v>76</v>
      </c>
      <c r="F18" s="41" t="s">
        <v>212</v>
      </c>
      <c r="G18" s="36" t="s">
        <v>193</v>
      </c>
      <c r="H18" s="43">
        <v>1</v>
      </c>
      <c r="I18" s="36" t="s">
        <v>190</v>
      </c>
      <c r="J18" s="42" t="s">
        <v>81</v>
      </c>
      <c r="K18" s="42" t="s">
        <v>83</v>
      </c>
      <c r="L18" s="42" t="s">
        <v>84</v>
      </c>
      <c r="M18" s="42" t="s">
        <v>195</v>
      </c>
      <c r="N18" s="43" t="s">
        <v>127</v>
      </c>
      <c r="O18" s="44" t="s">
        <v>132</v>
      </c>
      <c r="P18" s="36" t="s">
        <v>118</v>
      </c>
      <c r="Q18" s="42" t="s">
        <v>51</v>
      </c>
      <c r="R18" s="45" t="s">
        <v>55</v>
      </c>
      <c r="S18" s="47">
        <v>45231</v>
      </c>
      <c r="T18" s="46">
        <v>45260</v>
      </c>
      <c r="U18" s="36" t="s">
        <v>120</v>
      </c>
      <c r="V18" s="57" t="s">
        <v>121</v>
      </c>
      <c r="W18" s="48"/>
      <c r="X18" s="48"/>
      <c r="Y18" s="48"/>
      <c r="Z18" s="48"/>
      <c r="AA18" s="48"/>
      <c r="AB18" s="48"/>
      <c r="AC18" s="49"/>
      <c r="AD18" s="49"/>
    </row>
    <row r="19" spans="1:71" s="53" customFormat="1" ht="72" customHeight="1">
      <c r="A19" s="36">
        <f t="shared" si="0"/>
        <v>13</v>
      </c>
      <c r="B19" s="173"/>
      <c r="C19" s="176"/>
      <c r="D19" s="41" t="s">
        <v>134</v>
      </c>
      <c r="E19" s="39" t="s">
        <v>76</v>
      </c>
      <c r="F19" s="41" t="s">
        <v>213</v>
      </c>
      <c r="G19" s="36" t="s">
        <v>135</v>
      </c>
      <c r="H19" s="83" t="s">
        <v>216</v>
      </c>
      <c r="I19" s="36" t="s">
        <v>136</v>
      </c>
      <c r="J19" s="42" t="s">
        <v>81</v>
      </c>
      <c r="K19" s="42" t="s">
        <v>83</v>
      </c>
      <c r="L19" s="42" t="s">
        <v>84</v>
      </c>
      <c r="M19" s="42" t="s">
        <v>195</v>
      </c>
      <c r="N19" s="43" t="s">
        <v>127</v>
      </c>
      <c r="O19" s="44" t="s">
        <v>132</v>
      </c>
      <c r="P19" s="36" t="s">
        <v>118</v>
      </c>
      <c r="Q19" s="42" t="s">
        <v>197</v>
      </c>
      <c r="R19" s="45" t="s">
        <v>55</v>
      </c>
      <c r="S19" s="47" t="s">
        <v>143</v>
      </c>
      <c r="T19" s="47" t="s">
        <v>137</v>
      </c>
      <c r="U19" s="36" t="s">
        <v>120</v>
      </c>
      <c r="V19" s="57" t="s">
        <v>181</v>
      </c>
      <c r="W19" s="48"/>
      <c r="X19" s="48"/>
      <c r="Y19" s="48"/>
      <c r="Z19" s="48"/>
      <c r="AA19" s="48"/>
      <c r="AB19" s="48"/>
      <c r="AC19" s="49"/>
      <c r="AD19" s="49"/>
    </row>
    <row r="20" spans="1:71" s="53" customFormat="1" ht="75.75" customHeight="1">
      <c r="A20" s="36">
        <f t="shared" si="0"/>
        <v>14</v>
      </c>
      <c r="B20" s="173"/>
      <c r="C20" s="176"/>
      <c r="D20" s="41" t="s">
        <v>138</v>
      </c>
      <c r="E20" s="39" t="s">
        <v>76</v>
      </c>
      <c r="F20" s="41" t="s">
        <v>139</v>
      </c>
      <c r="G20" s="85" t="s">
        <v>140</v>
      </c>
      <c r="H20" s="84" t="s">
        <v>216</v>
      </c>
      <c r="I20" s="36" t="s">
        <v>141</v>
      </c>
      <c r="J20" s="42" t="s">
        <v>81</v>
      </c>
      <c r="K20" s="42" t="s">
        <v>83</v>
      </c>
      <c r="L20" s="42" t="s">
        <v>84</v>
      </c>
      <c r="M20" s="42" t="s">
        <v>195</v>
      </c>
      <c r="N20" s="43" t="s">
        <v>127</v>
      </c>
      <c r="O20" s="44" t="s">
        <v>86</v>
      </c>
      <c r="P20" s="42" t="s">
        <v>142</v>
      </c>
      <c r="Q20" s="42" t="s">
        <v>197</v>
      </c>
      <c r="R20" s="45" t="s">
        <v>55</v>
      </c>
      <c r="S20" s="47" t="s">
        <v>144</v>
      </c>
      <c r="T20" s="47" t="s">
        <v>145</v>
      </c>
      <c r="U20" s="36" t="s">
        <v>120</v>
      </c>
      <c r="V20" s="57" t="s">
        <v>181</v>
      </c>
      <c r="W20" s="48"/>
      <c r="X20" s="48"/>
      <c r="Y20" s="48"/>
      <c r="Z20" s="48"/>
      <c r="AA20" s="48"/>
      <c r="AB20" s="48"/>
      <c r="AC20" s="49"/>
      <c r="AD20" s="49"/>
    </row>
    <row r="21" spans="1:71" s="53" customFormat="1" ht="77.25" customHeight="1">
      <c r="A21" s="36">
        <f t="shared" si="0"/>
        <v>15</v>
      </c>
      <c r="B21" s="173"/>
      <c r="C21" s="176"/>
      <c r="D21" s="41" t="s">
        <v>146</v>
      </c>
      <c r="E21" s="39" t="s">
        <v>76</v>
      </c>
      <c r="F21" s="41" t="s">
        <v>147</v>
      </c>
      <c r="G21" s="36" t="s">
        <v>148</v>
      </c>
      <c r="H21" s="83" t="s">
        <v>216</v>
      </c>
      <c r="I21" s="36" t="s">
        <v>149</v>
      </c>
      <c r="J21" s="42" t="s">
        <v>81</v>
      </c>
      <c r="K21" s="42" t="s">
        <v>83</v>
      </c>
      <c r="L21" s="42" t="s">
        <v>84</v>
      </c>
      <c r="M21" s="42" t="s">
        <v>195</v>
      </c>
      <c r="N21" s="43" t="s">
        <v>127</v>
      </c>
      <c r="O21" s="44" t="s">
        <v>132</v>
      </c>
      <c r="P21" s="42" t="s">
        <v>82</v>
      </c>
      <c r="Q21" s="42" t="s">
        <v>197</v>
      </c>
      <c r="R21" s="45" t="s">
        <v>55</v>
      </c>
      <c r="S21" s="46">
        <v>45231</v>
      </c>
      <c r="T21" s="46">
        <v>45260</v>
      </c>
      <c r="U21" s="36" t="s">
        <v>120</v>
      </c>
      <c r="V21" s="57" t="s">
        <v>121</v>
      </c>
      <c r="W21" s="48"/>
      <c r="X21" s="48"/>
      <c r="Y21" s="48"/>
      <c r="Z21" s="48"/>
      <c r="AA21" s="48"/>
      <c r="AB21" s="48"/>
      <c r="AC21" s="49"/>
      <c r="AD21" s="49"/>
    </row>
    <row r="22" spans="1:71" s="53" customFormat="1" ht="135.75" customHeight="1">
      <c r="A22" s="36">
        <f t="shared" si="0"/>
        <v>16</v>
      </c>
      <c r="B22" s="173"/>
      <c r="C22" s="176"/>
      <c r="D22" s="41" t="s">
        <v>214</v>
      </c>
      <c r="E22" s="39" t="s">
        <v>76</v>
      </c>
      <c r="F22" s="66" t="s">
        <v>215</v>
      </c>
      <c r="G22" s="36" t="s">
        <v>150</v>
      </c>
      <c r="H22" s="43">
        <v>1</v>
      </c>
      <c r="I22" s="36" t="s">
        <v>151</v>
      </c>
      <c r="J22" s="36" t="s">
        <v>82</v>
      </c>
      <c r="K22" s="36" t="s">
        <v>82</v>
      </c>
      <c r="L22" s="42" t="s">
        <v>84</v>
      </c>
      <c r="M22" s="36" t="s">
        <v>85</v>
      </c>
      <c r="N22" s="43" t="s">
        <v>50</v>
      </c>
      <c r="O22" s="44" t="s">
        <v>86</v>
      </c>
      <c r="P22" s="42" t="s">
        <v>82</v>
      </c>
      <c r="Q22" s="42" t="s">
        <v>57</v>
      </c>
      <c r="R22" s="45" t="s">
        <v>52</v>
      </c>
      <c r="S22" s="46">
        <v>45078</v>
      </c>
      <c r="T22" s="46">
        <v>45107</v>
      </c>
      <c r="U22" s="36" t="s">
        <v>191</v>
      </c>
      <c r="V22" s="57" t="s">
        <v>180</v>
      </c>
      <c r="W22" s="48"/>
      <c r="X22" s="48"/>
      <c r="Y22" s="48"/>
      <c r="Z22" s="48"/>
      <c r="AA22" s="48"/>
      <c r="AB22" s="48"/>
      <c r="AC22" s="49"/>
      <c r="AD22" s="49"/>
    </row>
    <row r="23" spans="1:71" s="53" customFormat="1" ht="119.25" customHeight="1">
      <c r="A23" s="36">
        <f t="shared" si="0"/>
        <v>17</v>
      </c>
      <c r="B23" s="173"/>
      <c r="C23" s="176"/>
      <c r="D23" s="37" t="s">
        <v>152</v>
      </c>
      <c r="E23" s="39" t="s">
        <v>72</v>
      </c>
      <c r="F23" s="119" t="s">
        <v>194</v>
      </c>
      <c r="G23" s="72" t="s">
        <v>153</v>
      </c>
      <c r="H23" s="71">
        <v>1</v>
      </c>
      <c r="I23" s="120" t="s">
        <v>154</v>
      </c>
      <c r="J23" s="120" t="s">
        <v>82</v>
      </c>
      <c r="K23" s="72" t="s">
        <v>83</v>
      </c>
      <c r="L23" s="72" t="s">
        <v>84</v>
      </c>
      <c r="M23" s="72" t="s">
        <v>195</v>
      </c>
      <c r="N23" s="71" t="s">
        <v>127</v>
      </c>
      <c r="O23" s="121" t="s">
        <v>131</v>
      </c>
      <c r="P23" s="72" t="s">
        <v>82</v>
      </c>
      <c r="Q23" s="72" t="s">
        <v>52</v>
      </c>
      <c r="R23" s="122" t="s">
        <v>52</v>
      </c>
      <c r="S23" s="118">
        <v>44986</v>
      </c>
      <c r="T23" s="118">
        <v>45046</v>
      </c>
      <c r="U23" s="120" t="s">
        <v>192</v>
      </c>
      <c r="V23" s="123" t="s">
        <v>180</v>
      </c>
      <c r="W23" s="124"/>
      <c r="X23" s="124"/>
      <c r="Y23" s="124"/>
      <c r="Z23" s="124"/>
      <c r="AA23" s="124"/>
      <c r="AB23" s="124"/>
      <c r="AC23" s="125"/>
      <c r="AD23" s="125"/>
    </row>
    <row r="24" spans="1:71" s="128" customFormat="1" ht="111.75" customHeight="1">
      <c r="A24" s="36">
        <f>+A23+1</f>
        <v>18</v>
      </c>
      <c r="B24" s="173"/>
      <c r="C24" s="176"/>
      <c r="D24" s="87" t="s">
        <v>223</v>
      </c>
      <c r="E24" s="129" t="s">
        <v>76</v>
      </c>
      <c r="F24" s="130" t="s">
        <v>239</v>
      </c>
      <c r="G24" s="131" t="s">
        <v>241</v>
      </c>
      <c r="H24" s="83">
        <v>5</v>
      </c>
      <c r="I24" s="132" t="s">
        <v>240</v>
      </c>
      <c r="J24" s="70" t="s">
        <v>81</v>
      </c>
      <c r="K24" s="133" t="s">
        <v>83</v>
      </c>
      <c r="L24" s="133" t="s">
        <v>84</v>
      </c>
      <c r="M24" s="70" t="s">
        <v>242</v>
      </c>
      <c r="N24" s="134" t="s">
        <v>127</v>
      </c>
      <c r="O24" s="80" t="s">
        <v>131</v>
      </c>
      <c r="P24" s="70" t="s">
        <v>243</v>
      </c>
      <c r="Q24" s="133" t="s">
        <v>197</v>
      </c>
      <c r="R24" s="135" t="s">
        <v>55</v>
      </c>
      <c r="S24" s="79" t="s">
        <v>245</v>
      </c>
      <c r="T24" s="79" t="s">
        <v>246</v>
      </c>
      <c r="U24" s="132" t="s">
        <v>244</v>
      </c>
      <c r="V24" s="136" t="s">
        <v>180</v>
      </c>
      <c r="W24" s="137"/>
      <c r="X24" s="137"/>
      <c r="Y24" s="137"/>
      <c r="Z24" s="137"/>
      <c r="AA24" s="137"/>
      <c r="AB24" s="137"/>
      <c r="AC24" s="137"/>
      <c r="AD24" s="137"/>
    </row>
    <row r="25" spans="1:71" s="128" customFormat="1" ht="119.25" customHeight="1">
      <c r="A25" s="36">
        <f t="shared" si="0"/>
        <v>19</v>
      </c>
      <c r="B25" s="173"/>
      <c r="C25" s="176"/>
      <c r="D25" s="87" t="s">
        <v>224</v>
      </c>
      <c r="E25" s="129" t="s">
        <v>76</v>
      </c>
      <c r="F25" s="138" t="s">
        <v>248</v>
      </c>
      <c r="G25" s="139" t="s">
        <v>247</v>
      </c>
      <c r="H25" s="140">
        <v>1</v>
      </c>
      <c r="I25" s="132" t="s">
        <v>249</v>
      </c>
      <c r="J25" s="70" t="s">
        <v>81</v>
      </c>
      <c r="K25" s="101" t="s">
        <v>83</v>
      </c>
      <c r="L25" s="133" t="s">
        <v>84</v>
      </c>
      <c r="M25" s="101" t="s">
        <v>250</v>
      </c>
      <c r="N25" s="101" t="s">
        <v>50</v>
      </c>
      <c r="O25" s="141" t="s">
        <v>117</v>
      </c>
      <c r="P25" s="101" t="s">
        <v>82</v>
      </c>
      <c r="Q25" s="101" t="s">
        <v>233</v>
      </c>
      <c r="R25" s="139" t="s">
        <v>55</v>
      </c>
      <c r="S25" s="142" t="s">
        <v>251</v>
      </c>
      <c r="T25" s="142" t="s">
        <v>252</v>
      </c>
      <c r="U25" s="143" t="s">
        <v>253</v>
      </c>
      <c r="V25" s="136" t="s">
        <v>180</v>
      </c>
      <c r="W25" s="137"/>
      <c r="X25" s="137"/>
      <c r="Y25" s="137"/>
      <c r="Z25" s="137"/>
      <c r="AA25" s="137"/>
      <c r="AB25" s="137"/>
      <c r="AC25" s="137"/>
      <c r="AD25" s="137"/>
    </row>
    <row r="26" spans="1:71" s="128" customFormat="1" ht="86.25" customHeight="1">
      <c r="A26" s="36">
        <f t="shared" si="0"/>
        <v>20</v>
      </c>
      <c r="B26" s="173"/>
      <c r="C26" s="176"/>
      <c r="D26" s="87" t="s">
        <v>225</v>
      </c>
      <c r="E26" s="129" t="s">
        <v>76</v>
      </c>
      <c r="F26" s="89" t="s">
        <v>261</v>
      </c>
      <c r="G26" s="132" t="s">
        <v>254</v>
      </c>
      <c r="H26" s="83">
        <v>1</v>
      </c>
      <c r="I26" s="132" t="s">
        <v>255</v>
      </c>
      <c r="J26" s="70" t="s">
        <v>81</v>
      </c>
      <c r="K26" s="101" t="s">
        <v>83</v>
      </c>
      <c r="L26" s="133" t="s">
        <v>84</v>
      </c>
      <c r="M26" s="133" t="s">
        <v>195</v>
      </c>
      <c r="N26" s="101" t="s">
        <v>127</v>
      </c>
      <c r="O26" s="80" t="s">
        <v>131</v>
      </c>
      <c r="P26" s="101" t="s">
        <v>82</v>
      </c>
      <c r="Q26" s="101" t="s">
        <v>233</v>
      </c>
      <c r="R26" s="139" t="s">
        <v>55</v>
      </c>
      <c r="S26" s="144">
        <v>44958</v>
      </c>
      <c r="T26" s="144">
        <v>45016</v>
      </c>
      <c r="U26" s="132" t="s">
        <v>256</v>
      </c>
      <c r="V26" s="136" t="s">
        <v>180</v>
      </c>
      <c r="W26" s="137"/>
      <c r="X26" s="137"/>
      <c r="Y26" s="137"/>
      <c r="Z26" s="137"/>
      <c r="AA26" s="137"/>
      <c r="AB26" s="137"/>
      <c r="AC26" s="137"/>
      <c r="AD26" s="137"/>
    </row>
    <row r="27" spans="1:71" s="53" customFormat="1" ht="89.25">
      <c r="A27" s="36">
        <f t="shared" si="0"/>
        <v>21</v>
      </c>
      <c r="B27" s="173"/>
      <c r="C27" s="176"/>
      <c r="D27" s="94" t="s">
        <v>226</v>
      </c>
      <c r="E27" s="39" t="s">
        <v>76</v>
      </c>
      <c r="F27" s="126" t="s">
        <v>262</v>
      </c>
      <c r="G27" s="127" t="s">
        <v>258</v>
      </c>
      <c r="H27" s="43">
        <v>2</v>
      </c>
      <c r="I27" s="127" t="s">
        <v>257</v>
      </c>
      <c r="J27" s="70" t="s">
        <v>81</v>
      </c>
      <c r="K27" s="101" t="s">
        <v>83</v>
      </c>
      <c r="L27" s="133" t="s">
        <v>84</v>
      </c>
      <c r="M27" s="133" t="s">
        <v>195</v>
      </c>
      <c r="N27" s="101" t="s">
        <v>127</v>
      </c>
      <c r="O27" s="80" t="s">
        <v>131</v>
      </c>
      <c r="P27" s="101" t="s">
        <v>82</v>
      </c>
      <c r="Q27" s="101" t="s">
        <v>233</v>
      </c>
      <c r="R27" s="139" t="s">
        <v>55</v>
      </c>
      <c r="S27" s="79" t="s">
        <v>259</v>
      </c>
      <c r="T27" s="79" t="s">
        <v>260</v>
      </c>
      <c r="U27" s="127" t="s">
        <v>256</v>
      </c>
      <c r="V27" s="136" t="s">
        <v>180</v>
      </c>
      <c r="W27" s="69"/>
      <c r="X27" s="69"/>
      <c r="Y27" s="69"/>
      <c r="Z27" s="69"/>
      <c r="AA27" s="69"/>
      <c r="AB27" s="69"/>
      <c r="AC27" s="69"/>
      <c r="AD27" s="69"/>
    </row>
    <row r="28" spans="1:71" s="53" customFormat="1" ht="96" customHeight="1">
      <c r="A28" s="36">
        <f t="shared" si="0"/>
        <v>22</v>
      </c>
      <c r="B28" s="173"/>
      <c r="C28" s="176"/>
      <c r="D28" s="37" t="s">
        <v>155</v>
      </c>
      <c r="E28" s="39" t="s">
        <v>72</v>
      </c>
      <c r="F28" s="66" t="s">
        <v>156</v>
      </c>
      <c r="G28" s="42" t="s">
        <v>158</v>
      </c>
      <c r="H28" s="71">
        <v>2</v>
      </c>
      <c r="I28" s="36" t="s">
        <v>157</v>
      </c>
      <c r="J28" s="36" t="s">
        <v>82</v>
      </c>
      <c r="K28" s="36" t="s">
        <v>82</v>
      </c>
      <c r="L28" s="42" t="s">
        <v>84</v>
      </c>
      <c r="M28" s="72" t="s">
        <v>102</v>
      </c>
      <c r="N28" s="43" t="s">
        <v>127</v>
      </c>
      <c r="O28" s="44" t="s">
        <v>86</v>
      </c>
      <c r="P28" s="42" t="s">
        <v>82</v>
      </c>
      <c r="Q28" s="42" t="s">
        <v>52</v>
      </c>
      <c r="R28" s="45" t="s">
        <v>55</v>
      </c>
      <c r="S28" s="73" t="s">
        <v>159</v>
      </c>
      <c r="T28" s="73" t="s">
        <v>160</v>
      </c>
      <c r="U28" s="36" t="s">
        <v>192</v>
      </c>
      <c r="V28" s="57" t="s">
        <v>180</v>
      </c>
      <c r="W28" s="48"/>
      <c r="X28" s="48"/>
      <c r="Y28" s="48"/>
      <c r="Z28" s="48"/>
      <c r="AA28" s="48"/>
      <c r="AB28" s="48"/>
      <c r="AC28" s="49"/>
      <c r="AD28" s="49"/>
    </row>
    <row r="29" spans="1:71" s="69" customFormat="1" ht="90.75" customHeight="1">
      <c r="A29" s="36">
        <f t="shared" si="0"/>
        <v>23</v>
      </c>
      <c r="B29" s="174"/>
      <c r="C29" s="177"/>
      <c r="D29" s="37" t="s">
        <v>161</v>
      </c>
      <c r="E29" s="39" t="s">
        <v>72</v>
      </c>
      <c r="F29" s="40" t="s">
        <v>196</v>
      </c>
      <c r="G29" s="42" t="s">
        <v>183</v>
      </c>
      <c r="H29" s="42">
        <v>3</v>
      </c>
      <c r="I29" s="36" t="s">
        <v>162</v>
      </c>
      <c r="J29" s="42" t="s">
        <v>81</v>
      </c>
      <c r="K29" s="42" t="s">
        <v>83</v>
      </c>
      <c r="L29" s="42" t="s">
        <v>84</v>
      </c>
      <c r="M29" s="42" t="s">
        <v>163</v>
      </c>
      <c r="N29" s="43" t="s">
        <v>50</v>
      </c>
      <c r="O29" s="36" t="s">
        <v>117</v>
      </c>
      <c r="P29" s="36" t="s">
        <v>118</v>
      </c>
      <c r="Q29" s="42" t="s">
        <v>197</v>
      </c>
      <c r="R29" s="45" t="s">
        <v>55</v>
      </c>
      <c r="S29" s="47">
        <v>44927</v>
      </c>
      <c r="T29" s="74">
        <v>45291</v>
      </c>
      <c r="U29" s="36" t="s">
        <v>192</v>
      </c>
      <c r="V29" s="57" t="s">
        <v>180</v>
      </c>
      <c r="W29" s="48"/>
      <c r="X29" s="48"/>
      <c r="Y29" s="48"/>
      <c r="Z29" s="48"/>
      <c r="AA29" s="48"/>
      <c r="AB29" s="48"/>
      <c r="AC29" s="49"/>
      <c r="AD29" s="49"/>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row>
    <row r="30" spans="1:71" s="137" customFormat="1" ht="107.1" customHeight="1">
      <c r="A30" s="70">
        <f t="shared" si="0"/>
        <v>24</v>
      </c>
      <c r="B30" s="172"/>
      <c r="C30" s="175" t="s">
        <v>164</v>
      </c>
      <c r="D30" s="87" t="s">
        <v>227</v>
      </c>
      <c r="E30" s="129" t="s">
        <v>76</v>
      </c>
      <c r="F30" s="38" t="s">
        <v>237</v>
      </c>
      <c r="G30" s="64" t="s">
        <v>182</v>
      </c>
      <c r="H30" s="84">
        <v>1</v>
      </c>
      <c r="I30" s="64" t="s">
        <v>198</v>
      </c>
      <c r="J30" s="70" t="s">
        <v>81</v>
      </c>
      <c r="K30" s="70" t="s">
        <v>83</v>
      </c>
      <c r="L30" s="70" t="s">
        <v>84</v>
      </c>
      <c r="M30" s="70" t="s">
        <v>85</v>
      </c>
      <c r="N30" s="83" t="s">
        <v>50</v>
      </c>
      <c r="O30" s="70" t="s">
        <v>117</v>
      </c>
      <c r="P30" s="70" t="s">
        <v>82</v>
      </c>
      <c r="Q30" s="70" t="s">
        <v>197</v>
      </c>
      <c r="R30" s="145" t="s">
        <v>55</v>
      </c>
      <c r="S30" s="146" t="s">
        <v>165</v>
      </c>
      <c r="T30" s="146" t="s">
        <v>166</v>
      </c>
      <c r="U30" s="64" t="s">
        <v>167</v>
      </c>
      <c r="V30" s="114" t="s">
        <v>180</v>
      </c>
      <c r="W30" s="147"/>
      <c r="X30" s="147"/>
      <c r="Y30" s="147"/>
      <c r="Z30" s="147"/>
      <c r="AA30" s="147"/>
      <c r="AB30" s="147"/>
      <c r="AC30" s="148"/>
      <c r="AD30" s="14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row>
    <row r="31" spans="1:71" s="53" customFormat="1" ht="90" customHeight="1">
      <c r="A31" s="36">
        <f t="shared" si="0"/>
        <v>25</v>
      </c>
      <c r="B31" s="173"/>
      <c r="C31" s="176"/>
      <c r="D31" s="37" t="s">
        <v>168</v>
      </c>
      <c r="E31" s="39" t="s">
        <v>72</v>
      </c>
      <c r="F31" s="75" t="s">
        <v>170</v>
      </c>
      <c r="G31" s="42" t="s">
        <v>171</v>
      </c>
      <c r="H31" s="76">
        <v>4</v>
      </c>
      <c r="I31" s="62" t="s">
        <v>169</v>
      </c>
      <c r="J31" s="36" t="s">
        <v>82</v>
      </c>
      <c r="K31" s="36" t="s">
        <v>82</v>
      </c>
      <c r="L31" s="42" t="s">
        <v>84</v>
      </c>
      <c r="M31" s="42" t="s">
        <v>85</v>
      </c>
      <c r="N31" s="43" t="s">
        <v>50</v>
      </c>
      <c r="O31" s="67" t="s">
        <v>86</v>
      </c>
      <c r="P31" s="42" t="s">
        <v>82</v>
      </c>
      <c r="Q31" s="42" t="s">
        <v>54</v>
      </c>
      <c r="R31" s="45" t="s">
        <v>56</v>
      </c>
      <c r="S31" s="68" t="s">
        <v>172</v>
      </c>
      <c r="T31" s="68" t="s">
        <v>173</v>
      </c>
      <c r="U31" s="36" t="s">
        <v>192</v>
      </c>
      <c r="V31" s="57" t="s">
        <v>180</v>
      </c>
      <c r="W31" s="48"/>
      <c r="X31" s="48"/>
      <c r="Y31" s="48"/>
      <c r="Z31" s="48"/>
      <c r="AA31" s="48"/>
      <c r="AB31" s="48"/>
      <c r="AC31" s="49"/>
      <c r="AD31" s="49"/>
    </row>
    <row r="32" spans="1:71" s="53" customFormat="1" ht="110.25" customHeight="1">
      <c r="A32" s="36">
        <f t="shared" si="0"/>
        <v>26</v>
      </c>
      <c r="B32" s="174"/>
      <c r="C32" s="177"/>
      <c r="D32" s="37" t="s">
        <v>174</v>
      </c>
      <c r="E32" s="39" t="s">
        <v>72</v>
      </c>
      <c r="F32" s="39" t="s">
        <v>175</v>
      </c>
      <c r="G32" s="42" t="s">
        <v>176</v>
      </c>
      <c r="H32" s="43">
        <v>4</v>
      </c>
      <c r="I32" s="62" t="s">
        <v>177</v>
      </c>
      <c r="J32" s="36" t="s">
        <v>82</v>
      </c>
      <c r="K32" s="36" t="s">
        <v>82</v>
      </c>
      <c r="L32" s="42" t="s">
        <v>84</v>
      </c>
      <c r="M32" s="42" t="s">
        <v>85</v>
      </c>
      <c r="N32" s="43" t="s">
        <v>50</v>
      </c>
      <c r="O32" s="67" t="s">
        <v>86</v>
      </c>
      <c r="P32" s="42" t="s">
        <v>82</v>
      </c>
      <c r="Q32" s="42" t="s">
        <v>54</v>
      </c>
      <c r="R32" s="45" t="s">
        <v>56</v>
      </c>
      <c r="S32" s="68" t="s">
        <v>178</v>
      </c>
      <c r="T32" s="68" t="s">
        <v>179</v>
      </c>
      <c r="U32" s="36" t="s">
        <v>192</v>
      </c>
      <c r="V32" s="57" t="s">
        <v>180</v>
      </c>
      <c r="W32" s="48"/>
      <c r="X32" s="48"/>
      <c r="Y32" s="48"/>
      <c r="Z32" s="48"/>
      <c r="AA32" s="48"/>
      <c r="AB32" s="48"/>
      <c r="AC32" s="49"/>
      <c r="AD32" s="49"/>
    </row>
    <row r="33" spans="1:30" s="53" customFormat="1" ht="15.75">
      <c r="B33" s="56"/>
      <c r="C33" s="56"/>
      <c r="D33" s="94"/>
      <c r="E33" s="94"/>
      <c r="G33" s="77"/>
      <c r="H33" s="56"/>
      <c r="I33" s="56"/>
      <c r="J33" s="77"/>
      <c r="K33" s="77"/>
      <c r="L33" s="78"/>
      <c r="M33" s="78"/>
      <c r="N33" s="78"/>
      <c r="O33" s="78"/>
      <c r="P33" s="78"/>
      <c r="S33" s="78"/>
      <c r="T33" s="78"/>
      <c r="U33" s="78"/>
    </row>
    <row r="34" spans="1:30" ht="84" customHeight="1">
      <c r="A34" s="95">
        <v>20</v>
      </c>
      <c r="B34" s="96"/>
      <c r="C34" s="56" t="s">
        <v>236</v>
      </c>
      <c r="D34" s="97" t="s">
        <v>228</v>
      </c>
      <c r="E34" s="88" t="s">
        <v>72</v>
      </c>
      <c r="F34" s="98" t="s">
        <v>229</v>
      </c>
      <c r="G34" s="99" t="s">
        <v>230</v>
      </c>
      <c r="H34" s="100">
        <v>1</v>
      </c>
      <c r="I34" s="90" t="s">
        <v>231</v>
      </c>
      <c r="J34" s="91" t="s">
        <v>82</v>
      </c>
      <c r="K34" s="23" t="s">
        <v>83</v>
      </c>
      <c r="L34" s="23" t="s">
        <v>220</v>
      </c>
      <c r="M34" s="101" t="s">
        <v>232</v>
      </c>
      <c r="N34" s="23" t="s">
        <v>50</v>
      </c>
      <c r="O34" s="92" t="s">
        <v>221</v>
      </c>
      <c r="P34" s="23" t="s">
        <v>82</v>
      </c>
      <c r="Q34" s="23" t="s">
        <v>233</v>
      </c>
      <c r="R34" s="102" t="s">
        <v>55</v>
      </c>
      <c r="S34" s="103">
        <v>44958</v>
      </c>
      <c r="T34" s="103">
        <v>45260</v>
      </c>
      <c r="U34" s="93" t="s">
        <v>234</v>
      </c>
      <c r="V34" s="104" t="s">
        <v>222</v>
      </c>
      <c r="W34" s="33"/>
      <c r="X34" s="33"/>
      <c r="Y34" s="33"/>
      <c r="Z34" s="33"/>
      <c r="AA34" s="33"/>
      <c r="AB34" s="33"/>
      <c r="AC34" s="34"/>
      <c r="AD34" s="34"/>
    </row>
    <row r="35" spans="1:30" s="53" customFormat="1" ht="15.75">
      <c r="B35" s="56"/>
      <c r="C35" s="56"/>
      <c r="D35" s="94"/>
      <c r="E35" s="94"/>
      <c r="G35" s="77"/>
      <c r="H35" s="56"/>
      <c r="I35" s="56"/>
      <c r="J35" s="77"/>
      <c r="K35" s="77"/>
      <c r="L35" s="78"/>
      <c r="M35" s="78"/>
      <c r="N35" s="78"/>
      <c r="O35" s="78"/>
      <c r="P35" s="78"/>
      <c r="S35" s="78"/>
      <c r="T35" s="78"/>
      <c r="U35" s="78"/>
    </row>
    <row r="36" spans="1:30" s="53" customFormat="1" ht="13.5">
      <c r="B36" s="56"/>
      <c r="C36" s="56"/>
      <c r="G36" s="77"/>
      <c r="H36" s="56"/>
      <c r="I36" s="56"/>
      <c r="J36" s="77"/>
      <c r="K36" s="77"/>
      <c r="L36" s="78"/>
      <c r="M36" s="78"/>
      <c r="N36" s="78"/>
      <c r="O36" s="78"/>
      <c r="P36" s="78"/>
      <c r="S36" s="78"/>
      <c r="T36" s="78"/>
      <c r="U36" s="78"/>
    </row>
    <row r="37" spans="1:30" s="53" customFormat="1" ht="13.5">
      <c r="B37" s="56"/>
      <c r="C37" s="56"/>
      <c r="G37" s="77"/>
      <c r="H37" s="56"/>
      <c r="I37" s="56"/>
      <c r="J37" s="77"/>
      <c r="K37" s="77"/>
      <c r="L37" s="78"/>
      <c r="M37" s="78"/>
      <c r="N37" s="78"/>
      <c r="O37" s="78"/>
      <c r="P37" s="78"/>
      <c r="S37" s="78"/>
      <c r="T37" s="78"/>
      <c r="U37" s="78"/>
    </row>
    <row r="38" spans="1:30" s="53" customFormat="1" ht="13.5">
      <c r="B38" s="56"/>
      <c r="C38" s="56"/>
      <c r="G38" s="77"/>
      <c r="H38" s="56"/>
      <c r="I38" s="56"/>
      <c r="J38" s="77"/>
      <c r="K38" s="77"/>
      <c r="L38" s="78"/>
      <c r="M38" s="78"/>
      <c r="N38" s="78"/>
      <c r="O38" s="78"/>
      <c r="P38" s="78"/>
      <c r="S38" s="78"/>
      <c r="T38" s="78"/>
      <c r="U38" s="78"/>
    </row>
    <row r="39" spans="1:30" s="53" customFormat="1" ht="13.5">
      <c r="B39" s="56"/>
      <c r="C39" s="56"/>
      <c r="G39" s="77"/>
      <c r="H39" s="56"/>
      <c r="I39" s="56"/>
      <c r="J39" s="77"/>
      <c r="K39" s="77"/>
      <c r="L39" s="78"/>
      <c r="M39" s="78"/>
      <c r="N39" s="78"/>
      <c r="O39" s="78"/>
      <c r="P39" s="78"/>
      <c r="S39" s="78"/>
      <c r="T39" s="78"/>
      <c r="U39" s="78"/>
    </row>
    <row r="40" spans="1:30" s="53" customFormat="1" ht="13.5">
      <c r="B40" s="56"/>
      <c r="C40" s="56"/>
      <c r="G40" s="77"/>
      <c r="H40" s="56"/>
      <c r="I40" s="56"/>
      <c r="J40" s="77"/>
      <c r="K40" s="77"/>
      <c r="L40" s="78"/>
      <c r="M40" s="78"/>
      <c r="N40" s="78"/>
      <c r="O40" s="78"/>
      <c r="P40" s="78"/>
      <c r="S40" s="78"/>
      <c r="T40" s="78"/>
      <c r="U40" s="78"/>
    </row>
    <row r="41" spans="1:30" s="53" customFormat="1" ht="13.5">
      <c r="B41" s="56"/>
      <c r="C41" s="56"/>
      <c r="G41" s="77"/>
      <c r="H41" s="56"/>
      <c r="I41" s="56"/>
      <c r="J41" s="77"/>
      <c r="K41" s="77"/>
      <c r="L41" s="78"/>
      <c r="M41" s="78"/>
      <c r="N41" s="78"/>
      <c r="O41" s="78"/>
      <c r="P41" s="78"/>
      <c r="S41" s="78"/>
      <c r="T41" s="78"/>
      <c r="U41" s="78"/>
    </row>
  </sheetData>
  <mergeCells count="39">
    <mergeCell ref="A4:V4"/>
    <mergeCell ref="W4:AD4"/>
    <mergeCell ref="A1:C1"/>
    <mergeCell ref="D1:V1"/>
    <mergeCell ref="A2:C2"/>
    <mergeCell ref="D2:J2"/>
    <mergeCell ref="L2:AD2"/>
    <mergeCell ref="N5:N6"/>
    <mergeCell ref="A5:A6"/>
    <mergeCell ref="B5:C6"/>
    <mergeCell ref="D5:D6"/>
    <mergeCell ref="E5:E6"/>
    <mergeCell ref="F5:F6"/>
    <mergeCell ref="G5:G6"/>
    <mergeCell ref="H5:H6"/>
    <mergeCell ref="I5:I6"/>
    <mergeCell ref="J5:K5"/>
    <mergeCell ref="L5:L6"/>
    <mergeCell ref="M5:M6"/>
    <mergeCell ref="AC5:AD5"/>
    <mergeCell ref="O5:O6"/>
    <mergeCell ref="P5:P6"/>
    <mergeCell ref="Q5:Q6"/>
    <mergeCell ref="R5:R6"/>
    <mergeCell ref="S5:S6"/>
    <mergeCell ref="T5:T6"/>
    <mergeCell ref="U5:U6"/>
    <mergeCell ref="V5:V6"/>
    <mergeCell ref="W5:X5"/>
    <mergeCell ref="Y5:Z5"/>
    <mergeCell ref="AA5:AB5"/>
    <mergeCell ref="B30:B32"/>
    <mergeCell ref="C30:C32"/>
    <mergeCell ref="B7:B12"/>
    <mergeCell ref="C7:C12"/>
    <mergeCell ref="B13:B14"/>
    <mergeCell ref="C13:C14"/>
    <mergeCell ref="B15:B29"/>
    <mergeCell ref="C15:C29"/>
  </mergeCells>
  <dataValidations count="4">
    <dataValidation type="list" allowBlank="1" showInputMessage="1" showErrorMessage="1" sqref="N8">
      <formula1>$AI$15:$AI$18</formula1>
    </dataValidation>
    <dataValidation type="list" allowBlank="1" showInputMessage="1" showErrorMessage="1" sqref="Q34 Q7:Q32">
      <formula1>$AK$7:$AK$11</formula1>
    </dataValidation>
    <dataValidation type="list" allowBlank="1" showInputMessage="1" showErrorMessage="1" sqref="N7 N34 N9:N32">
      <formula1>$AH$7:$AH$10</formula1>
    </dataValidation>
    <dataValidation type="list" allowBlank="1" showInputMessage="1" showErrorMessage="1" sqref="R34 R7:R32">
      <formula1>$AG$7:$AG$10</formula1>
    </dataValidation>
  </dataValidations>
  <hyperlinks>
    <hyperlink ref="V15" r:id="rId1"/>
    <hyperlink ref="V16" r:id="rId2"/>
    <hyperlink ref="V18" r:id="rId3"/>
    <hyperlink ref="V19" r:id="rId4"/>
    <hyperlink ref="V21" r:id="rId5"/>
    <hyperlink ref="V20" r:id="rId6"/>
    <hyperlink ref="V7:V14" r:id="rId7" display="contacto@serviciocivil.gov.co"/>
    <hyperlink ref="V17" r:id="rId8"/>
    <hyperlink ref="V34" r:id="rId9" display="drodriguez@catastrobogota.gov.co"/>
    <hyperlink ref="V12" r:id="rId10"/>
  </hyperlinks>
  <pageMargins left="0.7" right="0.7" top="0.75" bottom="0.75" header="0.3" footer="0.3"/>
  <pageSetup orientation="portrait" r:id="rId11"/>
  <drawing r:id="rId12"/>
  <legacyDrawing r:id="rId1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Hoja2!$A$14:$A$26</xm:f>
          </x14:formula1>
          <xm:sqref>E7:E32</xm:sqref>
        </x14:dataValidation>
        <x14:dataValidation type="list" allowBlank="1" showInputMessage="1" showErrorMessage="1">
          <x14:formula1>
            <xm:f>[3]Hoja2!#REF!</xm:f>
          </x14:formula1>
          <xm:sqref>E34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33"/>
  <sheetViews>
    <sheetView tabSelected="1" topLeftCell="A28" zoomScale="70" zoomScaleNormal="70" workbookViewId="0">
      <selection activeCell="H33" sqref="H33"/>
    </sheetView>
  </sheetViews>
  <sheetFormatPr baseColWidth="10" defaultColWidth="10.85546875" defaultRowHeight="14.25"/>
  <cols>
    <col min="1" max="1" width="10.85546875" style="19"/>
    <col min="2" max="2" width="7.140625" style="20" customWidth="1"/>
    <col min="3" max="3" width="24.42578125" style="20" customWidth="1"/>
    <col min="4" max="4" width="43.28515625" style="19" customWidth="1"/>
    <col min="5" max="5" width="32.42578125" style="19" customWidth="1"/>
    <col min="6" max="6" width="44.28515625" style="19" customWidth="1"/>
    <col min="7" max="7" width="27.85546875" style="21" customWidth="1"/>
    <col min="8" max="8" width="15.7109375" style="20" customWidth="1"/>
    <col min="9" max="9" width="31.42578125" style="20" customWidth="1"/>
    <col min="10" max="10" width="24.7109375" style="21" customWidth="1"/>
    <col min="11" max="11" width="30.42578125" style="21" customWidth="1"/>
    <col min="12" max="12" width="30.140625" style="22" customWidth="1"/>
    <col min="13" max="13" width="28.7109375" style="22" customWidth="1"/>
    <col min="14" max="14" width="18" style="22" customWidth="1"/>
    <col min="15" max="15" width="22" style="22" customWidth="1"/>
    <col min="16" max="16" width="15.7109375" style="22" customWidth="1"/>
    <col min="17" max="18" width="19.140625" style="19" customWidth="1"/>
    <col min="19" max="20" width="18.28515625" style="22" customWidth="1"/>
    <col min="21" max="21" width="41.42578125" style="22" customWidth="1"/>
    <col min="22" max="22" width="32.42578125" style="19" customWidth="1"/>
    <col min="23" max="23" width="19.7109375" style="19" customWidth="1"/>
    <col min="24" max="24" width="18.140625" style="19" customWidth="1"/>
    <col min="25" max="26" width="18.7109375" style="19" customWidth="1"/>
    <col min="27" max="27" width="16.28515625" style="19" customWidth="1"/>
    <col min="28" max="28" width="18.85546875" style="19" customWidth="1"/>
    <col min="29" max="29" width="15.5703125" style="19" customWidth="1"/>
    <col min="30" max="30" width="18.42578125" style="19" customWidth="1"/>
    <col min="31" max="31" width="10.85546875" style="19"/>
    <col min="32" max="32" width="20.140625" style="19" customWidth="1"/>
    <col min="33" max="33" width="17.28515625" style="19" hidden="1" customWidth="1"/>
    <col min="34" max="40" width="0" style="19" hidden="1" customWidth="1"/>
    <col min="41" max="70" width="10.85546875" style="19"/>
    <col min="71" max="16384" width="10.85546875" style="160"/>
  </cols>
  <sheetData>
    <row r="1" spans="1:70" ht="81.75" customHeight="1">
      <c r="A1" s="190"/>
      <c r="B1" s="191"/>
      <c r="C1" s="192"/>
      <c r="D1" s="193" t="s">
        <v>265</v>
      </c>
      <c r="E1" s="194"/>
      <c r="F1" s="194"/>
      <c r="G1" s="194"/>
      <c r="H1" s="194"/>
      <c r="I1" s="194"/>
      <c r="J1" s="194"/>
      <c r="K1" s="194"/>
      <c r="L1" s="195"/>
      <c r="M1" s="195"/>
      <c r="N1" s="195"/>
      <c r="O1" s="195"/>
      <c r="P1" s="195"/>
      <c r="Q1" s="195"/>
      <c r="R1" s="195"/>
      <c r="S1" s="195"/>
      <c r="T1" s="195"/>
      <c r="U1" s="195"/>
      <c r="V1" s="195"/>
      <c r="W1" s="31"/>
      <c r="X1" s="31"/>
      <c r="Y1" s="31"/>
      <c r="Z1" s="31"/>
      <c r="AA1" s="31"/>
      <c r="AB1" s="31"/>
    </row>
    <row r="2" spans="1:70" ht="43.5" customHeight="1">
      <c r="A2" s="196" t="s">
        <v>19</v>
      </c>
      <c r="B2" s="197"/>
      <c r="C2" s="198"/>
      <c r="D2" s="199" t="s">
        <v>189</v>
      </c>
      <c r="E2" s="200"/>
      <c r="F2" s="200"/>
      <c r="G2" s="200"/>
      <c r="H2" s="200"/>
      <c r="I2" s="200"/>
      <c r="J2" s="201"/>
      <c r="K2" s="26" t="s">
        <v>20</v>
      </c>
      <c r="L2" s="202">
        <v>2023</v>
      </c>
      <c r="M2" s="202"/>
      <c r="N2" s="202"/>
      <c r="O2" s="202"/>
      <c r="P2" s="202"/>
      <c r="Q2" s="202"/>
      <c r="R2" s="202"/>
      <c r="S2" s="202"/>
      <c r="T2" s="202"/>
      <c r="U2" s="202"/>
      <c r="V2" s="202"/>
      <c r="W2" s="202"/>
      <c r="X2" s="202"/>
      <c r="Y2" s="202"/>
      <c r="Z2" s="202"/>
      <c r="AA2" s="202"/>
      <c r="AB2" s="202"/>
      <c r="AC2" s="202"/>
      <c r="AD2" s="202"/>
    </row>
    <row r="4" spans="1:70" ht="60.75" customHeight="1">
      <c r="A4" s="187" t="s">
        <v>272</v>
      </c>
      <c r="B4" s="187"/>
      <c r="C4" s="187"/>
      <c r="D4" s="187"/>
      <c r="E4" s="187"/>
      <c r="F4" s="187"/>
      <c r="G4" s="187"/>
      <c r="H4" s="187"/>
      <c r="I4" s="187"/>
      <c r="J4" s="187"/>
      <c r="K4" s="187"/>
      <c r="L4" s="187"/>
      <c r="M4" s="187"/>
      <c r="N4" s="187"/>
      <c r="O4" s="187"/>
      <c r="P4" s="187"/>
      <c r="Q4" s="187"/>
      <c r="R4" s="187"/>
      <c r="S4" s="187"/>
      <c r="T4" s="187"/>
      <c r="U4" s="187"/>
      <c r="V4" s="188"/>
      <c r="W4" s="189" t="s">
        <v>22</v>
      </c>
      <c r="X4" s="189"/>
      <c r="Y4" s="189"/>
      <c r="Z4" s="189"/>
      <c r="AA4" s="189"/>
      <c r="AB4" s="189"/>
      <c r="AC4" s="189"/>
      <c r="AD4" s="189"/>
    </row>
    <row r="5" spans="1:70" ht="25.5" customHeight="1">
      <c r="A5" s="182" t="s">
        <v>23</v>
      </c>
      <c r="B5" s="182" t="s">
        <v>24</v>
      </c>
      <c r="C5" s="182"/>
      <c r="D5" s="182" t="s">
        <v>25</v>
      </c>
      <c r="E5" s="184" t="s">
        <v>26</v>
      </c>
      <c r="F5" s="182" t="s">
        <v>27</v>
      </c>
      <c r="G5" s="182" t="s">
        <v>28</v>
      </c>
      <c r="H5" s="182" t="s">
        <v>29</v>
      </c>
      <c r="I5" s="182" t="s">
        <v>30</v>
      </c>
      <c r="J5" s="186" t="s">
        <v>31</v>
      </c>
      <c r="K5" s="186"/>
      <c r="L5" s="182" t="s">
        <v>32</v>
      </c>
      <c r="M5" s="182" t="s">
        <v>199</v>
      </c>
      <c r="N5" s="184" t="s">
        <v>33</v>
      </c>
      <c r="O5" s="182" t="s">
        <v>34</v>
      </c>
      <c r="P5" s="182" t="s">
        <v>35</v>
      </c>
      <c r="Q5" s="182" t="s">
        <v>36</v>
      </c>
      <c r="R5" s="182" t="s">
        <v>37</v>
      </c>
      <c r="S5" s="182" t="s">
        <v>38</v>
      </c>
      <c r="T5" s="182" t="s">
        <v>39</v>
      </c>
      <c r="U5" s="182" t="s">
        <v>40</v>
      </c>
      <c r="V5" s="183" t="s">
        <v>41</v>
      </c>
      <c r="W5" s="181" t="s">
        <v>42</v>
      </c>
      <c r="X5" s="181"/>
      <c r="Y5" s="181" t="s">
        <v>43</v>
      </c>
      <c r="Z5" s="181"/>
      <c r="AA5" s="181" t="s">
        <v>44</v>
      </c>
      <c r="AB5" s="181"/>
      <c r="AC5" s="181" t="s">
        <v>44</v>
      </c>
      <c r="AD5" s="181"/>
    </row>
    <row r="6" spans="1:70" ht="112.5" customHeight="1">
      <c r="A6" s="182"/>
      <c r="B6" s="182"/>
      <c r="C6" s="182"/>
      <c r="D6" s="182"/>
      <c r="E6" s="185"/>
      <c r="F6" s="182"/>
      <c r="G6" s="182"/>
      <c r="H6" s="182"/>
      <c r="I6" s="182"/>
      <c r="J6" s="30" t="s">
        <v>45</v>
      </c>
      <c r="K6" s="30" t="s">
        <v>46</v>
      </c>
      <c r="L6" s="182"/>
      <c r="M6" s="182"/>
      <c r="N6" s="185"/>
      <c r="O6" s="182"/>
      <c r="P6" s="182"/>
      <c r="Q6" s="182"/>
      <c r="R6" s="182"/>
      <c r="S6" s="182"/>
      <c r="T6" s="182"/>
      <c r="U6" s="182"/>
      <c r="V6" s="183"/>
      <c r="W6" s="32" t="s">
        <v>47</v>
      </c>
      <c r="X6" s="32" t="s">
        <v>48</v>
      </c>
      <c r="Y6" s="32" t="s">
        <v>47</v>
      </c>
      <c r="Z6" s="32" t="s">
        <v>48</v>
      </c>
      <c r="AA6" s="32" t="s">
        <v>47</v>
      </c>
      <c r="AB6" s="32" t="s">
        <v>48</v>
      </c>
      <c r="AC6" s="32" t="s">
        <v>47</v>
      </c>
      <c r="AD6" s="32" t="s">
        <v>48</v>
      </c>
      <c r="AF6" s="29"/>
      <c r="AG6" s="28"/>
      <c r="AH6" s="27"/>
      <c r="AI6" s="27"/>
    </row>
    <row r="7" spans="1:70" s="161" customFormat="1" ht="100.5" customHeight="1">
      <c r="A7" s="36">
        <v>1</v>
      </c>
      <c r="B7" s="172"/>
      <c r="C7" s="178" t="s">
        <v>80</v>
      </c>
      <c r="D7" s="38" t="s">
        <v>264</v>
      </c>
      <c r="E7" s="39" t="s">
        <v>76</v>
      </c>
      <c r="F7" s="40" t="s">
        <v>88</v>
      </c>
      <c r="G7" s="36" t="s">
        <v>200</v>
      </c>
      <c r="H7" s="36">
        <v>1</v>
      </c>
      <c r="I7" s="62" t="s">
        <v>201</v>
      </c>
      <c r="J7" s="42" t="s">
        <v>82</v>
      </c>
      <c r="K7" s="42" t="s">
        <v>83</v>
      </c>
      <c r="L7" s="42" t="s">
        <v>84</v>
      </c>
      <c r="M7" s="42" t="s">
        <v>85</v>
      </c>
      <c r="N7" s="43" t="s">
        <v>50</v>
      </c>
      <c r="O7" s="44" t="s">
        <v>86</v>
      </c>
      <c r="P7" s="42" t="s">
        <v>82</v>
      </c>
      <c r="Q7" s="42" t="s">
        <v>52</v>
      </c>
      <c r="R7" s="45" t="s">
        <v>52</v>
      </c>
      <c r="S7" s="46">
        <v>45078</v>
      </c>
      <c r="T7" s="46">
        <v>45107</v>
      </c>
      <c r="U7" s="47" t="s">
        <v>87</v>
      </c>
      <c r="V7" s="57" t="s">
        <v>180</v>
      </c>
      <c r="W7" s="48"/>
      <c r="X7" s="48"/>
      <c r="Y7" s="48"/>
      <c r="Z7" s="48"/>
      <c r="AA7" s="48"/>
      <c r="AB7" s="48"/>
      <c r="AC7" s="49"/>
      <c r="AD7" s="49"/>
      <c r="AE7" s="50"/>
      <c r="AF7" s="51"/>
      <c r="AG7" s="52" t="s">
        <v>49</v>
      </c>
      <c r="AH7" s="53" t="s">
        <v>50</v>
      </c>
      <c r="AI7" s="53"/>
      <c r="AJ7" s="53"/>
      <c r="AK7" s="54" t="s">
        <v>51</v>
      </c>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row>
    <row r="8" spans="1:70" s="161" customFormat="1" ht="78" customHeight="1">
      <c r="A8" s="36">
        <f>+A7+1</f>
        <v>2</v>
      </c>
      <c r="B8" s="173"/>
      <c r="C8" s="179"/>
      <c r="D8" s="37" t="s">
        <v>89</v>
      </c>
      <c r="E8" s="55" t="s">
        <v>72</v>
      </c>
      <c r="F8" s="37" t="s">
        <v>89</v>
      </c>
      <c r="G8" s="36" t="s">
        <v>273</v>
      </c>
      <c r="H8" s="36">
        <v>1</v>
      </c>
      <c r="I8" s="36" t="s">
        <v>203</v>
      </c>
      <c r="J8" s="36" t="s">
        <v>82</v>
      </c>
      <c r="K8" s="36" t="s">
        <v>83</v>
      </c>
      <c r="L8" s="42" t="s">
        <v>84</v>
      </c>
      <c r="M8" s="36" t="s">
        <v>85</v>
      </c>
      <c r="N8" s="43" t="s">
        <v>50</v>
      </c>
      <c r="O8" s="44" t="s">
        <v>86</v>
      </c>
      <c r="P8" s="42" t="s">
        <v>82</v>
      </c>
      <c r="Q8" s="42" t="s">
        <v>52</v>
      </c>
      <c r="R8" s="45" t="s">
        <v>52</v>
      </c>
      <c r="S8" s="46">
        <v>45017</v>
      </c>
      <c r="T8" s="46">
        <v>45046</v>
      </c>
      <c r="U8" s="47" t="s">
        <v>87</v>
      </c>
      <c r="V8" s="57" t="s">
        <v>180</v>
      </c>
      <c r="W8" s="48"/>
      <c r="X8" s="48"/>
      <c r="Y8" s="48"/>
      <c r="Z8" s="48"/>
      <c r="AA8" s="48"/>
      <c r="AB8" s="48"/>
      <c r="AC8" s="49"/>
      <c r="AD8" s="49"/>
      <c r="AE8" s="53"/>
      <c r="AF8" s="51"/>
      <c r="AG8" s="52" t="s">
        <v>52</v>
      </c>
      <c r="AH8" s="53" t="s">
        <v>53</v>
      </c>
      <c r="AI8" s="53"/>
      <c r="AJ8" s="53"/>
      <c r="AK8" s="54" t="s">
        <v>54</v>
      </c>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row>
    <row r="9" spans="1:70" s="161" customFormat="1" ht="114.75" customHeight="1">
      <c r="A9" s="36">
        <f t="shared" ref="A9:A33" si="0">+A8+1</f>
        <v>3</v>
      </c>
      <c r="B9" s="173"/>
      <c r="C9" s="179"/>
      <c r="D9" s="41" t="s">
        <v>90</v>
      </c>
      <c r="E9" s="39" t="s">
        <v>76</v>
      </c>
      <c r="F9" s="58" t="s">
        <v>91</v>
      </c>
      <c r="G9" s="36" t="s">
        <v>92</v>
      </c>
      <c r="H9" s="43">
        <v>1</v>
      </c>
      <c r="I9" s="36" t="s">
        <v>93</v>
      </c>
      <c r="J9" s="36" t="s">
        <v>82</v>
      </c>
      <c r="K9" s="36" t="s">
        <v>83</v>
      </c>
      <c r="L9" s="42" t="s">
        <v>84</v>
      </c>
      <c r="M9" s="36" t="s">
        <v>85</v>
      </c>
      <c r="N9" s="43" t="s">
        <v>50</v>
      </c>
      <c r="O9" s="44" t="s">
        <v>86</v>
      </c>
      <c r="P9" s="42" t="s">
        <v>82</v>
      </c>
      <c r="Q9" s="42" t="s">
        <v>52</v>
      </c>
      <c r="R9" s="45" t="s">
        <v>52</v>
      </c>
      <c r="S9" s="46">
        <v>45078</v>
      </c>
      <c r="T9" s="46">
        <v>45107</v>
      </c>
      <c r="U9" s="47" t="s">
        <v>87</v>
      </c>
      <c r="V9" s="57" t="s">
        <v>180</v>
      </c>
      <c r="W9" s="48"/>
      <c r="X9" s="48"/>
      <c r="Y9" s="48"/>
      <c r="Z9" s="48"/>
      <c r="AA9" s="48"/>
      <c r="AB9" s="48"/>
      <c r="AC9" s="49"/>
      <c r="AD9" s="49"/>
      <c r="AE9" s="53"/>
      <c r="AF9" s="51"/>
      <c r="AG9" s="52" t="s">
        <v>55</v>
      </c>
      <c r="AH9" s="53" t="s">
        <v>127</v>
      </c>
      <c r="AI9" s="53"/>
      <c r="AJ9" s="53"/>
      <c r="AK9" s="54" t="s">
        <v>52</v>
      </c>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row>
    <row r="10" spans="1:70" s="161" customFormat="1" ht="91.5" customHeight="1">
      <c r="A10" s="36">
        <f t="shared" si="0"/>
        <v>4</v>
      </c>
      <c r="B10" s="173"/>
      <c r="C10" s="179"/>
      <c r="D10" s="41" t="s">
        <v>204</v>
      </c>
      <c r="E10" s="39" t="s">
        <v>76</v>
      </c>
      <c r="F10" s="58" t="s">
        <v>205</v>
      </c>
      <c r="G10" s="36" t="s">
        <v>94</v>
      </c>
      <c r="H10" s="42">
        <v>1</v>
      </c>
      <c r="I10" s="36" t="s">
        <v>95</v>
      </c>
      <c r="J10" s="36" t="s">
        <v>82</v>
      </c>
      <c r="K10" s="36" t="s">
        <v>82</v>
      </c>
      <c r="L10" s="42" t="s">
        <v>84</v>
      </c>
      <c r="M10" s="36" t="s">
        <v>85</v>
      </c>
      <c r="N10" s="43" t="s">
        <v>50</v>
      </c>
      <c r="O10" s="44" t="s">
        <v>86</v>
      </c>
      <c r="P10" s="42" t="s">
        <v>82</v>
      </c>
      <c r="Q10" s="42" t="s">
        <v>57</v>
      </c>
      <c r="R10" s="45" t="s">
        <v>52</v>
      </c>
      <c r="S10" s="46">
        <v>45047</v>
      </c>
      <c r="T10" s="46">
        <v>45077</v>
      </c>
      <c r="U10" s="47" t="s">
        <v>87</v>
      </c>
      <c r="V10" s="57" t="s">
        <v>180</v>
      </c>
      <c r="W10" s="48"/>
      <c r="X10" s="48"/>
      <c r="Y10" s="48"/>
      <c r="Z10" s="48"/>
      <c r="AA10" s="48"/>
      <c r="AB10" s="48"/>
      <c r="AC10" s="49"/>
      <c r="AD10" s="49"/>
      <c r="AE10" s="53"/>
      <c r="AF10" s="51"/>
      <c r="AG10" s="52" t="s">
        <v>56</v>
      </c>
      <c r="AH10" s="53"/>
      <c r="AI10" s="53"/>
      <c r="AJ10" s="53"/>
      <c r="AK10" s="54" t="s">
        <v>274</v>
      </c>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row>
    <row r="11" spans="1:70" s="161" customFormat="1" ht="100.5" customHeight="1">
      <c r="A11" s="36">
        <f t="shared" si="0"/>
        <v>5</v>
      </c>
      <c r="B11" s="173"/>
      <c r="C11" s="179"/>
      <c r="D11" s="37" t="s">
        <v>206</v>
      </c>
      <c r="E11" s="39" t="s">
        <v>76</v>
      </c>
      <c r="F11" s="40" t="s">
        <v>88</v>
      </c>
      <c r="G11" s="62" t="s">
        <v>207</v>
      </c>
      <c r="H11" s="42">
        <v>1</v>
      </c>
      <c r="I11" s="62" t="s">
        <v>208</v>
      </c>
      <c r="J11" s="42" t="s">
        <v>82</v>
      </c>
      <c r="K11" s="42" t="s">
        <v>82</v>
      </c>
      <c r="L11" s="42" t="s">
        <v>84</v>
      </c>
      <c r="M11" s="42" t="s">
        <v>85</v>
      </c>
      <c r="N11" s="43" t="s">
        <v>50</v>
      </c>
      <c r="O11" s="44" t="s">
        <v>86</v>
      </c>
      <c r="P11" s="42" t="s">
        <v>82</v>
      </c>
      <c r="Q11" s="42" t="s">
        <v>52</v>
      </c>
      <c r="R11" s="45" t="s">
        <v>52</v>
      </c>
      <c r="S11" s="47" t="s">
        <v>188</v>
      </c>
      <c r="T11" s="47" t="s">
        <v>185</v>
      </c>
      <c r="U11" s="47" t="s">
        <v>96</v>
      </c>
      <c r="V11" s="57" t="s">
        <v>180</v>
      </c>
      <c r="W11" s="48"/>
      <c r="X11" s="48"/>
      <c r="Y11" s="48"/>
      <c r="Z11" s="48"/>
      <c r="AA11" s="48"/>
      <c r="AB11" s="48"/>
      <c r="AC11" s="49"/>
      <c r="AD11" s="49"/>
      <c r="AE11" s="53"/>
      <c r="AF11" s="53"/>
      <c r="AG11" s="53"/>
      <c r="AH11" s="53"/>
      <c r="AI11" s="53"/>
      <c r="AJ11" s="53"/>
      <c r="AK11" s="54" t="s">
        <v>57</v>
      </c>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row>
    <row r="12" spans="1:70" s="162" customFormat="1" ht="97.5" customHeight="1">
      <c r="A12" s="36">
        <f t="shared" si="0"/>
        <v>6</v>
      </c>
      <c r="B12" s="174"/>
      <c r="C12" s="180"/>
      <c r="D12" s="151" t="s">
        <v>217</v>
      </c>
      <c r="E12" s="39" t="s">
        <v>76</v>
      </c>
      <c r="F12" s="149" t="s">
        <v>238</v>
      </c>
      <c r="G12" s="70" t="s">
        <v>218</v>
      </c>
      <c r="H12" s="83">
        <v>1</v>
      </c>
      <c r="I12" s="70" t="s">
        <v>275</v>
      </c>
      <c r="J12" s="70" t="s">
        <v>82</v>
      </c>
      <c r="K12" s="70" t="s">
        <v>83</v>
      </c>
      <c r="L12" s="70" t="s">
        <v>84</v>
      </c>
      <c r="M12" s="70" t="s">
        <v>195</v>
      </c>
      <c r="N12" s="70" t="s">
        <v>127</v>
      </c>
      <c r="O12" s="81" t="s">
        <v>86</v>
      </c>
      <c r="P12" s="70" t="s">
        <v>82</v>
      </c>
      <c r="Q12" s="70" t="s">
        <v>52</v>
      </c>
      <c r="R12" s="145" t="s">
        <v>49</v>
      </c>
      <c r="S12" s="150">
        <v>44936</v>
      </c>
      <c r="T12" s="144">
        <v>44985</v>
      </c>
      <c r="U12" s="79" t="s">
        <v>96</v>
      </c>
      <c r="V12" s="114" t="s">
        <v>180</v>
      </c>
      <c r="W12" s="147"/>
      <c r="X12" s="147"/>
      <c r="Y12" s="147"/>
      <c r="Z12" s="147"/>
      <c r="AA12" s="147"/>
      <c r="AB12" s="147"/>
      <c r="AC12" s="148"/>
      <c r="AD12" s="14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row>
    <row r="13" spans="1:70" s="161" customFormat="1" ht="96" customHeight="1">
      <c r="A13" s="36">
        <f t="shared" si="0"/>
        <v>7</v>
      </c>
      <c r="B13" s="172"/>
      <c r="C13" s="175" t="s">
        <v>98</v>
      </c>
      <c r="D13" s="37" t="s">
        <v>97</v>
      </c>
      <c r="E13" s="39" t="s">
        <v>72</v>
      </c>
      <c r="F13" s="40" t="s">
        <v>99</v>
      </c>
      <c r="G13" s="42" t="s">
        <v>100</v>
      </c>
      <c r="H13" s="60">
        <v>4</v>
      </c>
      <c r="I13" s="62" t="s">
        <v>101</v>
      </c>
      <c r="J13" s="42" t="s">
        <v>82</v>
      </c>
      <c r="K13" s="42" t="s">
        <v>82</v>
      </c>
      <c r="L13" s="42" t="s">
        <v>84</v>
      </c>
      <c r="M13" s="42" t="s">
        <v>102</v>
      </c>
      <c r="N13" s="43" t="s">
        <v>50</v>
      </c>
      <c r="O13" s="44" t="s">
        <v>86</v>
      </c>
      <c r="P13" s="59" t="s">
        <v>103</v>
      </c>
      <c r="Q13" s="42" t="s">
        <v>52</v>
      </c>
      <c r="R13" s="45" t="s">
        <v>52</v>
      </c>
      <c r="S13" s="46">
        <v>45047</v>
      </c>
      <c r="T13" s="46">
        <v>45260</v>
      </c>
      <c r="U13" s="47" t="s">
        <v>87</v>
      </c>
      <c r="V13" s="57" t="s">
        <v>180</v>
      </c>
      <c r="W13" s="48"/>
      <c r="X13" s="48"/>
      <c r="Y13" s="48"/>
      <c r="Z13" s="48"/>
      <c r="AA13" s="48"/>
      <c r="AB13" s="48"/>
      <c r="AC13" s="49"/>
      <c r="AD13" s="49"/>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row>
    <row r="14" spans="1:70" s="161" customFormat="1" ht="119.25" customHeight="1">
      <c r="A14" s="36">
        <f t="shared" si="0"/>
        <v>8</v>
      </c>
      <c r="B14" s="174"/>
      <c r="C14" s="177"/>
      <c r="D14" s="37" t="s">
        <v>104</v>
      </c>
      <c r="E14" s="39" t="s">
        <v>72</v>
      </c>
      <c r="F14" s="40" t="s">
        <v>105</v>
      </c>
      <c r="G14" s="36" t="s">
        <v>209</v>
      </c>
      <c r="H14" s="43">
        <v>1</v>
      </c>
      <c r="I14" s="62" t="s">
        <v>106</v>
      </c>
      <c r="J14" s="42" t="s">
        <v>82</v>
      </c>
      <c r="K14" s="42" t="s">
        <v>82</v>
      </c>
      <c r="L14" s="42" t="s">
        <v>84</v>
      </c>
      <c r="M14" s="42" t="s">
        <v>85</v>
      </c>
      <c r="N14" s="43" t="s">
        <v>50</v>
      </c>
      <c r="O14" s="44" t="s">
        <v>86</v>
      </c>
      <c r="P14" s="42" t="s">
        <v>82</v>
      </c>
      <c r="Q14" s="42" t="s">
        <v>52</v>
      </c>
      <c r="R14" s="45" t="s">
        <v>52</v>
      </c>
      <c r="S14" s="47">
        <v>44927</v>
      </c>
      <c r="T14" s="47">
        <v>45016</v>
      </c>
      <c r="U14" s="47" t="s">
        <v>87</v>
      </c>
      <c r="V14" s="57" t="s">
        <v>180</v>
      </c>
      <c r="W14" s="48"/>
      <c r="X14" s="48"/>
      <c r="Y14" s="48"/>
      <c r="Z14" s="48"/>
      <c r="AA14" s="48"/>
      <c r="AB14" s="48"/>
      <c r="AC14" s="49"/>
      <c r="AD14" s="49"/>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row>
    <row r="15" spans="1:70" s="161" customFormat="1" ht="159" customHeight="1">
      <c r="A15" s="36">
        <f t="shared" si="0"/>
        <v>9</v>
      </c>
      <c r="B15" s="172"/>
      <c r="C15" s="175" t="s">
        <v>108</v>
      </c>
      <c r="D15" s="37" t="s">
        <v>107</v>
      </c>
      <c r="E15" s="39" t="s">
        <v>76</v>
      </c>
      <c r="F15" s="40" t="s">
        <v>210</v>
      </c>
      <c r="G15" s="36" t="s">
        <v>109</v>
      </c>
      <c r="H15" s="63">
        <v>1</v>
      </c>
      <c r="I15" s="62" t="s">
        <v>126</v>
      </c>
      <c r="J15" s="42" t="s">
        <v>82</v>
      </c>
      <c r="K15" s="42" t="s">
        <v>82</v>
      </c>
      <c r="L15" s="42" t="s">
        <v>84</v>
      </c>
      <c r="M15" s="42" t="s">
        <v>195</v>
      </c>
      <c r="N15" s="43" t="s">
        <v>127</v>
      </c>
      <c r="O15" s="44" t="s">
        <v>86</v>
      </c>
      <c r="P15" s="42" t="s">
        <v>82</v>
      </c>
      <c r="Q15" s="42" t="s">
        <v>197</v>
      </c>
      <c r="R15" s="45" t="s">
        <v>55</v>
      </c>
      <c r="S15" s="47" t="s">
        <v>186</v>
      </c>
      <c r="T15" s="47" t="s">
        <v>110</v>
      </c>
      <c r="U15" s="62" t="s">
        <v>111</v>
      </c>
      <c r="V15" s="57" t="s">
        <v>180</v>
      </c>
      <c r="W15" s="48"/>
      <c r="X15" s="48"/>
      <c r="Y15" s="48"/>
      <c r="Z15" s="48"/>
      <c r="AA15" s="48"/>
      <c r="AB15" s="48"/>
      <c r="AC15" s="49"/>
      <c r="AD15" s="49"/>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row>
    <row r="16" spans="1:70" s="161" customFormat="1" ht="86.25" customHeight="1">
      <c r="A16" s="36">
        <f t="shared" si="0"/>
        <v>10</v>
      </c>
      <c r="B16" s="173"/>
      <c r="C16" s="176"/>
      <c r="D16" s="38" t="s">
        <v>112</v>
      </c>
      <c r="E16" s="39" t="s">
        <v>76</v>
      </c>
      <c r="F16" s="40" t="s">
        <v>114</v>
      </c>
      <c r="G16" s="64" t="s">
        <v>113</v>
      </c>
      <c r="H16" s="64">
        <v>2</v>
      </c>
      <c r="I16" s="64" t="s">
        <v>125</v>
      </c>
      <c r="J16" s="42" t="s">
        <v>211</v>
      </c>
      <c r="K16" s="42" t="s">
        <v>115</v>
      </c>
      <c r="L16" s="42" t="s">
        <v>84</v>
      </c>
      <c r="M16" s="44" t="s">
        <v>116</v>
      </c>
      <c r="N16" s="43" t="s">
        <v>50</v>
      </c>
      <c r="O16" s="44" t="s">
        <v>117</v>
      </c>
      <c r="P16" s="36" t="s">
        <v>118</v>
      </c>
      <c r="Q16" s="42" t="s">
        <v>197</v>
      </c>
      <c r="R16" s="45" t="s">
        <v>55</v>
      </c>
      <c r="S16" s="47" t="s">
        <v>187</v>
      </c>
      <c r="T16" s="47" t="s">
        <v>119</v>
      </c>
      <c r="U16" s="62" t="s">
        <v>120</v>
      </c>
      <c r="V16" s="57" t="s">
        <v>121</v>
      </c>
      <c r="W16" s="48"/>
      <c r="X16" s="48"/>
      <c r="Y16" s="48"/>
      <c r="Z16" s="48"/>
      <c r="AA16" s="48"/>
      <c r="AB16" s="48"/>
      <c r="AC16" s="49"/>
      <c r="AD16" s="49"/>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row>
    <row r="17" spans="1:70" s="161" customFormat="1" ht="75" customHeight="1">
      <c r="A17" s="36">
        <f t="shared" si="0"/>
        <v>11</v>
      </c>
      <c r="B17" s="173"/>
      <c r="C17" s="176"/>
      <c r="D17" s="65" t="s">
        <v>122</v>
      </c>
      <c r="E17" s="39" t="s">
        <v>76</v>
      </c>
      <c r="F17" s="40" t="s">
        <v>123</v>
      </c>
      <c r="G17" s="70" t="s">
        <v>184</v>
      </c>
      <c r="H17" s="43">
        <v>2</v>
      </c>
      <c r="I17" s="70" t="s">
        <v>124</v>
      </c>
      <c r="J17" s="42" t="s">
        <v>82</v>
      </c>
      <c r="K17" s="42" t="s">
        <v>83</v>
      </c>
      <c r="L17" s="42" t="s">
        <v>84</v>
      </c>
      <c r="M17" s="42" t="s">
        <v>195</v>
      </c>
      <c r="N17" s="43" t="s">
        <v>127</v>
      </c>
      <c r="O17" s="44" t="s">
        <v>132</v>
      </c>
      <c r="P17" s="42" t="s">
        <v>82</v>
      </c>
      <c r="Q17" s="42" t="s">
        <v>197</v>
      </c>
      <c r="R17" s="45" t="s">
        <v>55</v>
      </c>
      <c r="S17" s="47" t="s">
        <v>128</v>
      </c>
      <c r="T17" s="47" t="s">
        <v>129</v>
      </c>
      <c r="U17" s="36" t="s">
        <v>133</v>
      </c>
      <c r="V17" s="57" t="s">
        <v>180</v>
      </c>
      <c r="W17" s="48"/>
      <c r="X17" s="48"/>
      <c r="Y17" s="48"/>
      <c r="Z17" s="48"/>
      <c r="AA17" s="48"/>
      <c r="AB17" s="48"/>
      <c r="AC17" s="49"/>
      <c r="AD17" s="49"/>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row>
    <row r="18" spans="1:70" s="161" customFormat="1" ht="78" customHeight="1">
      <c r="A18" s="36">
        <f t="shared" si="0"/>
        <v>12</v>
      </c>
      <c r="B18" s="173"/>
      <c r="C18" s="176"/>
      <c r="D18" s="41" t="s">
        <v>130</v>
      </c>
      <c r="E18" s="39" t="s">
        <v>76</v>
      </c>
      <c r="F18" s="41" t="s">
        <v>212</v>
      </c>
      <c r="G18" s="36" t="s">
        <v>193</v>
      </c>
      <c r="H18" s="43">
        <v>1</v>
      </c>
      <c r="I18" s="36" t="s">
        <v>266</v>
      </c>
      <c r="J18" s="42" t="s">
        <v>81</v>
      </c>
      <c r="K18" s="42" t="s">
        <v>83</v>
      </c>
      <c r="L18" s="42" t="s">
        <v>84</v>
      </c>
      <c r="M18" s="42" t="s">
        <v>195</v>
      </c>
      <c r="N18" s="43" t="s">
        <v>127</v>
      </c>
      <c r="O18" s="44" t="s">
        <v>132</v>
      </c>
      <c r="P18" s="36" t="s">
        <v>118</v>
      </c>
      <c r="Q18" s="42" t="s">
        <v>51</v>
      </c>
      <c r="R18" s="45" t="s">
        <v>55</v>
      </c>
      <c r="S18" s="47">
        <v>45231</v>
      </c>
      <c r="T18" s="46">
        <v>45260</v>
      </c>
      <c r="U18" s="36" t="s">
        <v>120</v>
      </c>
      <c r="V18" s="57" t="s">
        <v>121</v>
      </c>
      <c r="W18" s="48"/>
      <c r="X18" s="48"/>
      <c r="Y18" s="48"/>
      <c r="Z18" s="48"/>
      <c r="AA18" s="48"/>
      <c r="AB18" s="48"/>
      <c r="AC18" s="49"/>
      <c r="AD18" s="49"/>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row>
    <row r="19" spans="1:70" s="161" customFormat="1" ht="72" customHeight="1">
      <c r="A19" s="36">
        <f t="shared" si="0"/>
        <v>13</v>
      </c>
      <c r="B19" s="173"/>
      <c r="C19" s="176"/>
      <c r="D19" s="41" t="s">
        <v>134</v>
      </c>
      <c r="E19" s="39" t="s">
        <v>76</v>
      </c>
      <c r="F19" s="41" t="s">
        <v>213</v>
      </c>
      <c r="G19" s="36" t="s">
        <v>135</v>
      </c>
      <c r="H19" s="83" t="s">
        <v>216</v>
      </c>
      <c r="I19" s="36" t="s">
        <v>136</v>
      </c>
      <c r="J19" s="42" t="s">
        <v>81</v>
      </c>
      <c r="K19" s="42" t="s">
        <v>83</v>
      </c>
      <c r="L19" s="42" t="s">
        <v>84</v>
      </c>
      <c r="M19" s="42" t="s">
        <v>195</v>
      </c>
      <c r="N19" s="43" t="s">
        <v>127</v>
      </c>
      <c r="O19" s="44" t="s">
        <v>132</v>
      </c>
      <c r="P19" s="36" t="s">
        <v>118</v>
      </c>
      <c r="Q19" s="42" t="s">
        <v>197</v>
      </c>
      <c r="R19" s="45" t="s">
        <v>55</v>
      </c>
      <c r="S19" s="47" t="s">
        <v>143</v>
      </c>
      <c r="T19" s="47" t="s">
        <v>137</v>
      </c>
      <c r="U19" s="36" t="s">
        <v>120</v>
      </c>
      <c r="V19" s="57" t="s">
        <v>181</v>
      </c>
      <c r="W19" s="48"/>
      <c r="X19" s="48"/>
      <c r="Y19" s="48"/>
      <c r="Z19" s="48"/>
      <c r="AA19" s="48"/>
      <c r="AB19" s="48"/>
      <c r="AC19" s="49"/>
      <c r="AD19" s="49"/>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row>
    <row r="20" spans="1:70" s="161" customFormat="1" ht="75.75" customHeight="1">
      <c r="A20" s="36">
        <f t="shared" si="0"/>
        <v>14</v>
      </c>
      <c r="B20" s="173"/>
      <c r="C20" s="176"/>
      <c r="D20" s="41" t="s">
        <v>138</v>
      </c>
      <c r="E20" s="39" t="s">
        <v>76</v>
      </c>
      <c r="F20" s="41" t="s">
        <v>139</v>
      </c>
      <c r="G20" s="36" t="s">
        <v>140</v>
      </c>
      <c r="H20" s="84" t="s">
        <v>216</v>
      </c>
      <c r="I20" s="36" t="s">
        <v>141</v>
      </c>
      <c r="J20" s="42" t="s">
        <v>81</v>
      </c>
      <c r="K20" s="42" t="s">
        <v>83</v>
      </c>
      <c r="L20" s="42" t="s">
        <v>84</v>
      </c>
      <c r="M20" s="42" t="s">
        <v>195</v>
      </c>
      <c r="N20" s="43" t="s">
        <v>127</v>
      </c>
      <c r="O20" s="44" t="s">
        <v>86</v>
      </c>
      <c r="P20" s="42" t="s">
        <v>142</v>
      </c>
      <c r="Q20" s="42" t="s">
        <v>197</v>
      </c>
      <c r="R20" s="45" t="s">
        <v>55</v>
      </c>
      <c r="S20" s="47" t="s">
        <v>144</v>
      </c>
      <c r="T20" s="47" t="s">
        <v>145</v>
      </c>
      <c r="U20" s="36" t="s">
        <v>120</v>
      </c>
      <c r="V20" s="57" t="s">
        <v>181</v>
      </c>
      <c r="W20" s="48"/>
      <c r="X20" s="48"/>
      <c r="Y20" s="48"/>
      <c r="Z20" s="48"/>
      <c r="AA20" s="48"/>
      <c r="AB20" s="48"/>
      <c r="AC20" s="49"/>
      <c r="AD20" s="49"/>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row>
    <row r="21" spans="1:70" s="161" customFormat="1" ht="77.25" customHeight="1">
      <c r="A21" s="36">
        <f t="shared" si="0"/>
        <v>15</v>
      </c>
      <c r="B21" s="173"/>
      <c r="C21" s="176"/>
      <c r="D21" s="41" t="s">
        <v>146</v>
      </c>
      <c r="E21" s="39" t="s">
        <v>76</v>
      </c>
      <c r="F21" s="41" t="s">
        <v>147</v>
      </c>
      <c r="G21" s="36" t="s">
        <v>148</v>
      </c>
      <c r="H21" s="83" t="s">
        <v>216</v>
      </c>
      <c r="I21" s="36" t="s">
        <v>149</v>
      </c>
      <c r="J21" s="42" t="s">
        <v>81</v>
      </c>
      <c r="K21" s="42" t="s">
        <v>83</v>
      </c>
      <c r="L21" s="42" t="s">
        <v>84</v>
      </c>
      <c r="M21" s="42" t="s">
        <v>195</v>
      </c>
      <c r="N21" s="43" t="s">
        <v>127</v>
      </c>
      <c r="O21" s="44" t="s">
        <v>132</v>
      </c>
      <c r="P21" s="42" t="s">
        <v>82</v>
      </c>
      <c r="Q21" s="42" t="s">
        <v>197</v>
      </c>
      <c r="R21" s="45" t="s">
        <v>55</v>
      </c>
      <c r="S21" s="46">
        <v>45231</v>
      </c>
      <c r="T21" s="46">
        <v>45260</v>
      </c>
      <c r="U21" s="36" t="s">
        <v>120</v>
      </c>
      <c r="V21" s="57" t="s">
        <v>121</v>
      </c>
      <c r="W21" s="48"/>
      <c r="X21" s="48"/>
      <c r="Y21" s="48"/>
      <c r="Z21" s="48"/>
      <c r="AA21" s="48"/>
      <c r="AB21" s="48"/>
      <c r="AC21" s="49"/>
      <c r="AD21" s="49"/>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row>
    <row r="22" spans="1:70" s="161" customFormat="1" ht="135.75" customHeight="1">
      <c r="A22" s="36">
        <f t="shared" si="0"/>
        <v>16</v>
      </c>
      <c r="B22" s="173"/>
      <c r="C22" s="176"/>
      <c r="D22" s="156" t="s">
        <v>214</v>
      </c>
      <c r="E22" s="157" t="s">
        <v>76</v>
      </c>
      <c r="F22" s="119" t="s">
        <v>215</v>
      </c>
      <c r="G22" s="120" t="s">
        <v>150</v>
      </c>
      <c r="H22" s="71">
        <v>1</v>
      </c>
      <c r="I22" s="120" t="s">
        <v>151</v>
      </c>
      <c r="J22" s="120" t="s">
        <v>82</v>
      </c>
      <c r="K22" s="120" t="s">
        <v>82</v>
      </c>
      <c r="L22" s="72" t="s">
        <v>84</v>
      </c>
      <c r="M22" s="120" t="s">
        <v>85</v>
      </c>
      <c r="N22" s="71" t="s">
        <v>50</v>
      </c>
      <c r="O22" s="121" t="s">
        <v>86</v>
      </c>
      <c r="P22" s="72" t="s">
        <v>82</v>
      </c>
      <c r="Q22" s="72" t="s">
        <v>57</v>
      </c>
      <c r="R22" s="122" t="s">
        <v>52</v>
      </c>
      <c r="S22" s="118">
        <v>45078</v>
      </c>
      <c r="T22" s="118">
        <v>45107</v>
      </c>
      <c r="U22" s="120" t="s">
        <v>191</v>
      </c>
      <c r="V22" s="123" t="s">
        <v>180</v>
      </c>
      <c r="W22" s="124"/>
      <c r="X22" s="124"/>
      <c r="Y22" s="124"/>
      <c r="Z22" s="124"/>
      <c r="AA22" s="124"/>
      <c r="AB22" s="124"/>
      <c r="AC22" s="125"/>
      <c r="AD22" s="125"/>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row>
    <row r="23" spans="1:70" s="161" customFormat="1" ht="119.25" customHeight="1">
      <c r="A23" s="36">
        <f t="shared" si="0"/>
        <v>17</v>
      </c>
      <c r="B23" s="173"/>
      <c r="C23" s="176"/>
      <c r="D23" s="37" t="s">
        <v>152</v>
      </c>
      <c r="E23" s="39" t="s">
        <v>72</v>
      </c>
      <c r="F23" s="66" t="s">
        <v>194</v>
      </c>
      <c r="G23" s="42" t="s">
        <v>153</v>
      </c>
      <c r="H23" s="43">
        <v>1</v>
      </c>
      <c r="I23" s="36" t="s">
        <v>154</v>
      </c>
      <c r="J23" s="36" t="s">
        <v>82</v>
      </c>
      <c r="K23" s="42" t="s">
        <v>83</v>
      </c>
      <c r="L23" s="42" t="s">
        <v>84</v>
      </c>
      <c r="M23" s="42" t="s">
        <v>195</v>
      </c>
      <c r="N23" s="43" t="s">
        <v>127</v>
      </c>
      <c r="O23" s="44" t="s">
        <v>131</v>
      </c>
      <c r="P23" s="42" t="s">
        <v>82</v>
      </c>
      <c r="Q23" s="42" t="s">
        <v>52</v>
      </c>
      <c r="R23" s="42" t="s">
        <v>52</v>
      </c>
      <c r="S23" s="46">
        <v>44986</v>
      </c>
      <c r="T23" s="46">
        <v>45046</v>
      </c>
      <c r="U23" s="36" t="s">
        <v>192</v>
      </c>
      <c r="V23" s="158" t="s">
        <v>180</v>
      </c>
      <c r="W23" s="158"/>
      <c r="X23" s="158"/>
      <c r="Y23" s="158"/>
      <c r="Z23" s="158"/>
      <c r="AA23" s="158"/>
      <c r="AB23" s="158"/>
      <c r="AC23" s="69"/>
      <c r="AD23" s="69"/>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row>
    <row r="24" spans="1:70" s="162" customFormat="1" ht="132.75" customHeight="1">
      <c r="A24" s="36">
        <f t="shared" si="0"/>
        <v>18</v>
      </c>
      <c r="B24" s="173"/>
      <c r="C24" s="176"/>
      <c r="D24" s="151" t="s">
        <v>223</v>
      </c>
      <c r="E24" s="129" t="s">
        <v>76</v>
      </c>
      <c r="F24" s="155" t="s">
        <v>239</v>
      </c>
      <c r="G24" s="64" t="s">
        <v>241</v>
      </c>
      <c r="H24" s="83">
        <v>5</v>
      </c>
      <c r="I24" s="38" t="s">
        <v>240</v>
      </c>
      <c r="J24" s="70" t="s">
        <v>81</v>
      </c>
      <c r="K24" s="70" t="s">
        <v>83</v>
      </c>
      <c r="L24" s="70" t="s">
        <v>84</v>
      </c>
      <c r="M24" s="70" t="s">
        <v>242</v>
      </c>
      <c r="N24" s="83" t="s">
        <v>127</v>
      </c>
      <c r="O24" s="64" t="s">
        <v>131</v>
      </c>
      <c r="P24" s="70" t="s">
        <v>243</v>
      </c>
      <c r="Q24" s="70" t="s">
        <v>197</v>
      </c>
      <c r="R24" s="70" t="s">
        <v>55</v>
      </c>
      <c r="S24" s="79" t="s">
        <v>245</v>
      </c>
      <c r="T24" s="79" t="s">
        <v>246</v>
      </c>
      <c r="U24" s="38" t="s">
        <v>263</v>
      </c>
      <c r="V24" s="153" t="s">
        <v>180</v>
      </c>
      <c r="W24" s="137"/>
      <c r="X24" s="137"/>
      <c r="Y24" s="137"/>
      <c r="Z24" s="137"/>
      <c r="AA24" s="137"/>
      <c r="AB24" s="137"/>
      <c r="AC24" s="137"/>
      <c r="AD24" s="137"/>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row>
    <row r="25" spans="1:70" s="162" customFormat="1" ht="202.5">
      <c r="A25" s="36">
        <f t="shared" si="0"/>
        <v>19</v>
      </c>
      <c r="B25" s="173"/>
      <c r="C25" s="176"/>
      <c r="D25" s="151" t="s">
        <v>224</v>
      </c>
      <c r="E25" s="129" t="s">
        <v>76</v>
      </c>
      <c r="F25" s="129" t="s">
        <v>248</v>
      </c>
      <c r="G25" s="70" t="s">
        <v>247</v>
      </c>
      <c r="H25" s="159">
        <v>1</v>
      </c>
      <c r="I25" s="38" t="s">
        <v>249</v>
      </c>
      <c r="J25" s="70" t="s">
        <v>81</v>
      </c>
      <c r="K25" s="70" t="s">
        <v>83</v>
      </c>
      <c r="L25" s="70" t="s">
        <v>84</v>
      </c>
      <c r="M25" s="70" t="s">
        <v>250</v>
      </c>
      <c r="N25" s="70" t="s">
        <v>50</v>
      </c>
      <c r="O25" s="64" t="s">
        <v>117</v>
      </c>
      <c r="P25" s="70" t="s">
        <v>82</v>
      </c>
      <c r="Q25" s="70" t="s">
        <v>197</v>
      </c>
      <c r="R25" s="70" t="s">
        <v>55</v>
      </c>
      <c r="S25" s="79" t="s">
        <v>251</v>
      </c>
      <c r="T25" s="79" t="s">
        <v>252</v>
      </c>
      <c r="U25" s="152" t="s">
        <v>253</v>
      </c>
      <c r="V25" s="153" t="s">
        <v>180</v>
      </c>
      <c r="W25" s="137"/>
      <c r="X25" s="137"/>
      <c r="Y25" s="137"/>
      <c r="Z25" s="137"/>
      <c r="AA25" s="137"/>
      <c r="AB25" s="137"/>
      <c r="AC25" s="137"/>
      <c r="AD25" s="137"/>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row>
    <row r="26" spans="1:70" s="162" customFormat="1" ht="86.25" customHeight="1">
      <c r="A26" s="36">
        <f t="shared" si="0"/>
        <v>20</v>
      </c>
      <c r="B26" s="173"/>
      <c r="C26" s="176"/>
      <c r="D26" s="151" t="s">
        <v>276</v>
      </c>
      <c r="E26" s="129" t="s">
        <v>76</v>
      </c>
      <c r="F26" s="40" t="s">
        <v>277</v>
      </c>
      <c r="G26" s="38" t="s">
        <v>254</v>
      </c>
      <c r="H26" s="83">
        <v>1</v>
      </c>
      <c r="I26" s="38" t="s">
        <v>255</v>
      </c>
      <c r="J26" s="70" t="s">
        <v>81</v>
      </c>
      <c r="K26" s="70" t="s">
        <v>83</v>
      </c>
      <c r="L26" s="70" t="s">
        <v>84</v>
      </c>
      <c r="M26" s="70" t="s">
        <v>195</v>
      </c>
      <c r="N26" s="70" t="s">
        <v>127</v>
      </c>
      <c r="O26" s="64" t="s">
        <v>131</v>
      </c>
      <c r="P26" s="70" t="s">
        <v>82</v>
      </c>
      <c r="Q26" s="70" t="s">
        <v>197</v>
      </c>
      <c r="R26" s="70" t="s">
        <v>55</v>
      </c>
      <c r="S26" s="144">
        <v>44958</v>
      </c>
      <c r="T26" s="144">
        <v>45016</v>
      </c>
      <c r="U26" s="38" t="s">
        <v>256</v>
      </c>
      <c r="V26" s="153" t="s">
        <v>180</v>
      </c>
      <c r="W26" s="137"/>
      <c r="X26" s="137"/>
      <c r="Y26" s="137"/>
      <c r="Z26" s="137"/>
      <c r="AA26" s="137"/>
      <c r="AB26" s="137"/>
      <c r="AC26" s="137"/>
      <c r="AD26" s="137"/>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row>
    <row r="27" spans="1:70" s="161" customFormat="1" ht="81">
      <c r="A27" s="36">
        <f t="shared" si="0"/>
        <v>21</v>
      </c>
      <c r="B27" s="173"/>
      <c r="C27" s="176"/>
      <c r="D27" s="151" t="s">
        <v>226</v>
      </c>
      <c r="E27" s="39" t="s">
        <v>76</v>
      </c>
      <c r="F27" s="40" t="s">
        <v>262</v>
      </c>
      <c r="G27" s="37" t="s">
        <v>258</v>
      </c>
      <c r="H27" s="43">
        <v>2</v>
      </c>
      <c r="I27" s="37" t="s">
        <v>257</v>
      </c>
      <c r="J27" s="70" t="s">
        <v>81</v>
      </c>
      <c r="K27" s="70" t="s">
        <v>83</v>
      </c>
      <c r="L27" s="70" t="s">
        <v>84</v>
      </c>
      <c r="M27" s="70" t="s">
        <v>195</v>
      </c>
      <c r="N27" s="70" t="s">
        <v>127</v>
      </c>
      <c r="O27" s="64" t="s">
        <v>131</v>
      </c>
      <c r="P27" s="70" t="s">
        <v>82</v>
      </c>
      <c r="Q27" s="70" t="s">
        <v>197</v>
      </c>
      <c r="R27" s="70" t="s">
        <v>55</v>
      </c>
      <c r="S27" s="79" t="s">
        <v>259</v>
      </c>
      <c r="T27" s="79" t="s">
        <v>260</v>
      </c>
      <c r="U27" s="37" t="s">
        <v>256</v>
      </c>
      <c r="V27" s="153" t="s">
        <v>180</v>
      </c>
      <c r="W27" s="69"/>
      <c r="X27" s="69"/>
      <c r="Y27" s="69"/>
      <c r="Z27" s="69"/>
      <c r="AA27" s="69"/>
      <c r="AB27" s="69"/>
      <c r="AC27" s="69"/>
      <c r="AD27" s="69"/>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row>
    <row r="28" spans="1:70" s="161" customFormat="1" ht="96" customHeight="1">
      <c r="A28" s="36">
        <f t="shared" si="0"/>
        <v>22</v>
      </c>
      <c r="B28" s="173"/>
      <c r="C28" s="176"/>
      <c r="D28" s="37" t="s">
        <v>155</v>
      </c>
      <c r="E28" s="39" t="s">
        <v>72</v>
      </c>
      <c r="F28" s="66" t="s">
        <v>156</v>
      </c>
      <c r="G28" s="42" t="s">
        <v>158</v>
      </c>
      <c r="H28" s="43">
        <v>2</v>
      </c>
      <c r="I28" s="36" t="s">
        <v>157</v>
      </c>
      <c r="J28" s="36" t="s">
        <v>82</v>
      </c>
      <c r="K28" s="36" t="s">
        <v>82</v>
      </c>
      <c r="L28" s="42" t="s">
        <v>84</v>
      </c>
      <c r="M28" s="42" t="s">
        <v>102</v>
      </c>
      <c r="N28" s="43" t="s">
        <v>127</v>
      </c>
      <c r="O28" s="44" t="s">
        <v>86</v>
      </c>
      <c r="P28" s="42" t="s">
        <v>82</v>
      </c>
      <c r="Q28" s="42" t="s">
        <v>52</v>
      </c>
      <c r="R28" s="42" t="s">
        <v>55</v>
      </c>
      <c r="S28" s="47" t="s">
        <v>159</v>
      </c>
      <c r="T28" s="47" t="s">
        <v>160</v>
      </c>
      <c r="U28" s="36" t="s">
        <v>192</v>
      </c>
      <c r="V28" s="158" t="s">
        <v>180</v>
      </c>
      <c r="W28" s="158"/>
      <c r="X28" s="158"/>
      <c r="Y28" s="158"/>
      <c r="Z28" s="158"/>
      <c r="AA28" s="158"/>
      <c r="AB28" s="158"/>
      <c r="AC28" s="69"/>
      <c r="AD28" s="69"/>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row>
    <row r="29" spans="1:70" s="161" customFormat="1" ht="90.75" customHeight="1">
      <c r="A29" s="36">
        <f t="shared" si="0"/>
        <v>23</v>
      </c>
      <c r="B29" s="174"/>
      <c r="C29" s="177"/>
      <c r="D29" s="37" t="s">
        <v>161</v>
      </c>
      <c r="E29" s="39" t="s">
        <v>72</v>
      </c>
      <c r="F29" s="40" t="s">
        <v>196</v>
      </c>
      <c r="G29" s="42" t="s">
        <v>183</v>
      </c>
      <c r="H29" s="42">
        <v>3</v>
      </c>
      <c r="I29" s="36" t="s">
        <v>162</v>
      </c>
      <c r="J29" s="42" t="s">
        <v>81</v>
      </c>
      <c r="K29" s="42" t="s">
        <v>83</v>
      </c>
      <c r="L29" s="42" t="s">
        <v>84</v>
      </c>
      <c r="M29" s="42" t="s">
        <v>163</v>
      </c>
      <c r="N29" s="43" t="s">
        <v>50</v>
      </c>
      <c r="O29" s="36" t="s">
        <v>117</v>
      </c>
      <c r="P29" s="36" t="s">
        <v>118</v>
      </c>
      <c r="Q29" s="42" t="s">
        <v>197</v>
      </c>
      <c r="R29" s="42" t="s">
        <v>55</v>
      </c>
      <c r="S29" s="47">
        <v>44927</v>
      </c>
      <c r="T29" s="74">
        <v>45291</v>
      </c>
      <c r="U29" s="36" t="s">
        <v>192</v>
      </c>
      <c r="V29" s="158" t="s">
        <v>180</v>
      </c>
      <c r="W29" s="158"/>
      <c r="X29" s="158"/>
      <c r="Y29" s="158"/>
      <c r="Z29" s="158"/>
      <c r="AA29" s="158"/>
      <c r="AB29" s="158"/>
      <c r="AC29" s="69"/>
      <c r="AD29" s="69"/>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row>
    <row r="30" spans="1:70" s="162" customFormat="1" ht="123.75" customHeight="1">
      <c r="A30" s="36">
        <f t="shared" si="0"/>
        <v>24</v>
      </c>
      <c r="B30" s="86"/>
      <c r="C30" s="175" t="s">
        <v>164</v>
      </c>
      <c r="D30" s="154" t="s">
        <v>269</v>
      </c>
      <c r="E30" s="129" t="s">
        <v>76</v>
      </c>
      <c r="F30" s="40" t="s">
        <v>229</v>
      </c>
      <c r="G30" s="42" t="s">
        <v>230</v>
      </c>
      <c r="H30" s="84">
        <v>1</v>
      </c>
      <c r="I30" s="36" t="s">
        <v>231</v>
      </c>
      <c r="J30" s="70" t="s">
        <v>81</v>
      </c>
      <c r="K30" s="70" t="s">
        <v>83</v>
      </c>
      <c r="L30" s="70" t="s">
        <v>84</v>
      </c>
      <c r="M30" s="42" t="s">
        <v>232</v>
      </c>
      <c r="N30" s="83" t="s">
        <v>50</v>
      </c>
      <c r="O30" s="44" t="s">
        <v>86</v>
      </c>
      <c r="P30" s="70" t="s">
        <v>82</v>
      </c>
      <c r="Q30" s="70" t="s">
        <v>197</v>
      </c>
      <c r="R30" s="70" t="s">
        <v>55</v>
      </c>
      <c r="S30" s="79" t="s">
        <v>270</v>
      </c>
      <c r="T30" s="79" t="s">
        <v>271</v>
      </c>
      <c r="U30" s="64" t="s">
        <v>167</v>
      </c>
      <c r="V30" s="153" t="s">
        <v>180</v>
      </c>
      <c r="W30" s="153"/>
      <c r="X30" s="153"/>
      <c r="Y30" s="153"/>
      <c r="Z30" s="153"/>
      <c r="AA30" s="153"/>
      <c r="AB30" s="153"/>
      <c r="AC30" s="137"/>
      <c r="AD30" s="137"/>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row>
    <row r="31" spans="1:70" s="162" customFormat="1" ht="91.5" customHeight="1">
      <c r="A31" s="36">
        <f t="shared" si="0"/>
        <v>25</v>
      </c>
      <c r="B31" s="172"/>
      <c r="C31" s="176"/>
      <c r="D31" s="151" t="s">
        <v>278</v>
      </c>
      <c r="E31" s="129" t="s">
        <v>76</v>
      </c>
      <c r="F31" s="38" t="s">
        <v>279</v>
      </c>
      <c r="G31" s="64" t="s">
        <v>267</v>
      </c>
      <c r="H31" s="84">
        <v>1</v>
      </c>
      <c r="I31" s="64" t="s">
        <v>198</v>
      </c>
      <c r="J31" s="70" t="s">
        <v>81</v>
      </c>
      <c r="K31" s="70" t="s">
        <v>83</v>
      </c>
      <c r="L31" s="70" t="s">
        <v>84</v>
      </c>
      <c r="M31" s="70" t="s">
        <v>85</v>
      </c>
      <c r="N31" s="83" t="s">
        <v>50</v>
      </c>
      <c r="O31" s="70" t="s">
        <v>117</v>
      </c>
      <c r="P31" s="70" t="s">
        <v>82</v>
      </c>
      <c r="Q31" s="70" t="s">
        <v>197</v>
      </c>
      <c r="R31" s="70" t="s">
        <v>55</v>
      </c>
      <c r="S31" s="79" t="s">
        <v>165</v>
      </c>
      <c r="T31" s="79" t="s">
        <v>166</v>
      </c>
      <c r="U31" s="64" t="s">
        <v>268</v>
      </c>
      <c r="V31" s="153" t="s">
        <v>180</v>
      </c>
      <c r="W31" s="153"/>
      <c r="X31" s="153"/>
      <c r="Y31" s="153"/>
      <c r="Z31" s="153"/>
      <c r="AA31" s="153"/>
      <c r="AB31" s="153"/>
      <c r="AC31" s="137"/>
      <c r="AD31" s="137"/>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row>
    <row r="32" spans="1:70" s="161" customFormat="1" ht="62.25" customHeight="1">
      <c r="A32" s="36">
        <f t="shared" si="0"/>
        <v>26</v>
      </c>
      <c r="B32" s="173"/>
      <c r="C32" s="176"/>
      <c r="D32" s="37" t="s">
        <v>168</v>
      </c>
      <c r="E32" s="39" t="s">
        <v>72</v>
      </c>
      <c r="F32" s="75" t="s">
        <v>170</v>
      </c>
      <c r="G32" s="42" t="s">
        <v>171</v>
      </c>
      <c r="H32" s="43">
        <v>4</v>
      </c>
      <c r="I32" s="62" t="s">
        <v>169</v>
      </c>
      <c r="J32" s="36" t="s">
        <v>82</v>
      </c>
      <c r="K32" s="36" t="s">
        <v>82</v>
      </c>
      <c r="L32" s="42" t="s">
        <v>84</v>
      </c>
      <c r="M32" s="42" t="s">
        <v>85</v>
      </c>
      <c r="N32" s="43" t="s">
        <v>50</v>
      </c>
      <c r="O32" s="44" t="s">
        <v>86</v>
      </c>
      <c r="P32" s="42" t="s">
        <v>82</v>
      </c>
      <c r="Q32" s="42" t="s">
        <v>54</v>
      </c>
      <c r="R32" s="42" t="s">
        <v>56</v>
      </c>
      <c r="S32" s="47" t="s">
        <v>172</v>
      </c>
      <c r="T32" s="47" t="s">
        <v>173</v>
      </c>
      <c r="U32" s="36" t="s">
        <v>192</v>
      </c>
      <c r="V32" s="158" t="s">
        <v>180</v>
      </c>
      <c r="W32" s="158"/>
      <c r="X32" s="158"/>
      <c r="Y32" s="158"/>
      <c r="Z32" s="158"/>
      <c r="AA32" s="158"/>
      <c r="AB32" s="158"/>
      <c r="AC32" s="69"/>
      <c r="AD32" s="69"/>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row>
    <row r="33" spans="1:70" s="161" customFormat="1" ht="110.25" customHeight="1">
      <c r="A33" s="36">
        <f t="shared" si="0"/>
        <v>27</v>
      </c>
      <c r="B33" s="174"/>
      <c r="C33" s="177"/>
      <c r="D33" s="37" t="s">
        <v>174</v>
      </c>
      <c r="E33" s="39" t="s">
        <v>72</v>
      </c>
      <c r="F33" s="39" t="s">
        <v>175</v>
      </c>
      <c r="G33" s="42" t="s">
        <v>176</v>
      </c>
      <c r="H33" s="43">
        <v>4</v>
      </c>
      <c r="I33" s="62" t="s">
        <v>177</v>
      </c>
      <c r="J33" s="36" t="s">
        <v>82</v>
      </c>
      <c r="K33" s="36" t="s">
        <v>82</v>
      </c>
      <c r="L33" s="42" t="s">
        <v>84</v>
      </c>
      <c r="M33" s="42" t="s">
        <v>85</v>
      </c>
      <c r="N33" s="43" t="s">
        <v>50</v>
      </c>
      <c r="O33" s="44" t="s">
        <v>86</v>
      </c>
      <c r="P33" s="42" t="s">
        <v>82</v>
      </c>
      <c r="Q33" s="42" t="s">
        <v>54</v>
      </c>
      <c r="R33" s="42" t="s">
        <v>56</v>
      </c>
      <c r="S33" s="47" t="s">
        <v>178</v>
      </c>
      <c r="T33" s="47" t="s">
        <v>179</v>
      </c>
      <c r="U33" s="36" t="s">
        <v>192</v>
      </c>
      <c r="V33" s="158" t="s">
        <v>180</v>
      </c>
      <c r="W33" s="158"/>
      <c r="X33" s="158"/>
      <c r="Y33" s="158"/>
      <c r="Z33" s="158"/>
      <c r="AA33" s="158"/>
      <c r="AB33" s="158"/>
      <c r="AC33" s="69"/>
      <c r="AD33" s="69"/>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row>
  </sheetData>
  <autoFilter ref="A6:BR33">
    <filterColumn colId="1" showButton="0"/>
  </autoFilter>
  <mergeCells count="39">
    <mergeCell ref="D5:D6"/>
    <mergeCell ref="F5:F6"/>
    <mergeCell ref="G5:G6"/>
    <mergeCell ref="N5:N6"/>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B5:C6"/>
    <mergeCell ref="L2:AD2"/>
    <mergeCell ref="W5:X5"/>
    <mergeCell ref="Y5:Z5"/>
    <mergeCell ref="AA5:AB5"/>
    <mergeCell ref="AC5:AD5"/>
    <mergeCell ref="W4:AD4"/>
    <mergeCell ref="B7:B12"/>
    <mergeCell ref="B31:B33"/>
    <mergeCell ref="C13:C14"/>
    <mergeCell ref="B13:B14"/>
    <mergeCell ref="C15:C29"/>
    <mergeCell ref="B15:B29"/>
    <mergeCell ref="C30:C33"/>
    <mergeCell ref="C7:C12"/>
  </mergeCells>
  <dataValidations count="4">
    <dataValidation type="list" allowBlank="1" showInputMessage="1" showErrorMessage="1" sqref="R7:R33">
      <formula1>$AG$7:$AG$10</formula1>
    </dataValidation>
    <dataValidation type="list" allowBlank="1" showInputMessage="1" showErrorMessage="1" sqref="N7 N9:N33">
      <formula1>$AH$7:$AH$10</formula1>
    </dataValidation>
    <dataValidation type="list" allowBlank="1" showInputMessage="1" showErrorMessage="1" sqref="Q7:Q33">
      <formula1>$AK$7:$AK$11</formula1>
    </dataValidation>
    <dataValidation type="list" allowBlank="1" showInputMessage="1" showErrorMessage="1" sqref="N8">
      <formula1>$AI$15:$AI$18</formula1>
    </dataValidation>
  </dataValidations>
  <hyperlinks>
    <hyperlink ref="V15" r:id="rId1"/>
    <hyperlink ref="V16" r:id="rId2"/>
    <hyperlink ref="V18" r:id="rId3"/>
    <hyperlink ref="V19" r:id="rId4"/>
    <hyperlink ref="V21" r:id="rId5"/>
    <hyperlink ref="V20" r:id="rId6"/>
    <hyperlink ref="V7:V14" r:id="rId7" display="contacto@serviciocivil.gov.co"/>
    <hyperlink ref="V17" r:id="rId8"/>
    <hyperlink ref="V12" r:id="rId9"/>
  </hyperlinks>
  <pageMargins left="0.7" right="0.7" top="0.75" bottom="0.75" header="0.3" footer="0.3"/>
  <pageSetup orientation="portrait" r:id="rId10"/>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Hoja2!$A$14:$A$26</xm:f>
          </x14:formula1>
          <xm:sqref>E7:E33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
    </sheetView>
  </sheetViews>
  <sheetFormatPr baseColWidth="10" defaultColWidth="11.42578125"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3" sqref="A23"/>
    </sheetView>
  </sheetViews>
  <sheetFormatPr baseColWidth="10" defaultColWidth="11.42578125" defaultRowHeight="15"/>
  <cols>
    <col min="1" max="1" width="47.140625" customWidth="1"/>
  </cols>
  <sheetData>
    <row r="1" spans="1:1">
      <c r="A1" t="s">
        <v>58</v>
      </c>
    </row>
    <row r="2" spans="1:1">
      <c r="A2" t="s">
        <v>59</v>
      </c>
    </row>
    <row r="3" spans="1:1">
      <c r="A3" t="s">
        <v>60</v>
      </c>
    </row>
    <row r="4" spans="1:1">
      <c r="A4" t="s">
        <v>61</v>
      </c>
    </row>
    <row r="5" spans="1:1">
      <c r="A5" t="s">
        <v>62</v>
      </c>
    </row>
    <row r="8" spans="1:1">
      <c r="A8" t="s">
        <v>63</v>
      </c>
    </row>
    <row r="9" spans="1:1">
      <c r="A9" t="s">
        <v>64</v>
      </c>
    </row>
    <row r="10" spans="1:1">
      <c r="A10" t="s">
        <v>65</v>
      </c>
    </row>
    <row r="11" spans="1:1">
      <c r="A11" t="s">
        <v>66</v>
      </c>
    </row>
    <row r="14" spans="1:1">
      <c r="A14" t="s">
        <v>67</v>
      </c>
    </row>
    <row r="15" spans="1:1">
      <c r="A15" t="s">
        <v>68</v>
      </c>
    </row>
    <row r="16" spans="1:1">
      <c r="A16" t="s">
        <v>69</v>
      </c>
    </row>
    <row r="17" spans="1:1">
      <c r="A17" t="s">
        <v>70</v>
      </c>
    </row>
    <row r="18" spans="1:1">
      <c r="A18" t="s">
        <v>71</v>
      </c>
    </row>
    <row r="19" spans="1:1">
      <c r="A19" t="s">
        <v>72</v>
      </c>
    </row>
    <row r="20" spans="1:1">
      <c r="A20" t="s">
        <v>73</v>
      </c>
    </row>
    <row r="21" spans="1:1">
      <c r="A21" t="s">
        <v>74</v>
      </c>
    </row>
    <row r="22" spans="1:1">
      <c r="A22" t="s">
        <v>75</v>
      </c>
    </row>
    <row r="23" spans="1:1">
      <c r="A23" t="s">
        <v>76</v>
      </c>
    </row>
    <row r="24" spans="1:1">
      <c r="A24" t="s">
        <v>77</v>
      </c>
    </row>
    <row r="25" spans="1:1">
      <c r="A25" t="s">
        <v>78</v>
      </c>
    </row>
    <row r="26" spans="1:1">
      <c r="A26" t="s">
        <v>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PROPUESTA FORMATO PLAN PC (2)</vt:lpstr>
      <vt:lpstr>PLAN PC y RdC 2023 DASCD</vt:lpstr>
      <vt:lpstr>Hoja1</vt: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Gloria Estela Jiménez Aldana</cp:lastModifiedBy>
  <cp:revision/>
  <cp:lastPrinted>2023-01-26T13:43:55Z</cp:lastPrinted>
  <dcterms:created xsi:type="dcterms:W3CDTF">2021-03-21T23:38:37Z</dcterms:created>
  <dcterms:modified xsi:type="dcterms:W3CDTF">2023-01-31T23:08:23Z</dcterms:modified>
  <cp:category/>
  <cp:contentStatus/>
</cp:coreProperties>
</file>